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\Downloads\OFICIOS CALIDAD 20240314\"/>
    </mc:Choice>
  </mc:AlternateContent>
  <xr:revisionPtr revIDLastSave="0" documentId="13_ncr:1_{45243EAA-1206-4073-AAE4-4A19295CB533}" xr6:coauthVersionLast="47" xr6:coauthVersionMax="47" xr10:uidLastSave="{00000000-0000-0000-0000-000000000000}"/>
  <bookViews>
    <workbookView xWindow="-108" yWindow="-108" windowWidth="23256" windowHeight="12456" xr2:uid="{472ACB1F-2ACA-4E18-9FC9-6E4B39B8B48A}"/>
  </bookViews>
  <sheets>
    <sheet name="ESTUDIO DE NECESIDAD" sheetId="1" r:id="rId1"/>
  </sheets>
  <externalReferences>
    <externalReference r:id="rId2"/>
  </externalReferences>
  <definedNames>
    <definedName name="_xlnm.Print_Area" localSheetId="0">'ESTUDIO DE NECESIDAD'!$A$1:$L$96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9" i="1" l="1"/>
  <c r="K79" i="1" s="1"/>
  <c r="K80" i="1" s="1"/>
  <c r="L61" i="1"/>
</calcChain>
</file>

<file path=xl/sharedStrings.xml><?xml version="1.0" encoding="utf-8"?>
<sst xmlns="http://schemas.openxmlformats.org/spreadsheetml/2006/main" count="154" uniqueCount="137">
  <si>
    <t xml:space="preserve"> </t>
  </si>
  <si>
    <t>ALCALDÍA MUNICIPAL DE SOACHA</t>
  </si>
  <si>
    <t>CÓDIGO:</t>
  </si>
  <si>
    <t xml:space="preserve"> DE-FR-031</t>
  </si>
  <si>
    <t>Versión:</t>
  </si>
  <si>
    <t>1.0</t>
  </si>
  <si>
    <t xml:space="preserve">Defensa de la vida, seguridad y convivencia – Ecosistema inteligente </t>
  </si>
  <si>
    <t>FICHA REGISTRO DE PROYECTO DE INVERSIÓN</t>
  </si>
  <si>
    <t>Fecha de Aprobación</t>
  </si>
  <si>
    <t>DD</t>
  </si>
  <si>
    <t>MM</t>
  </si>
  <si>
    <t>AA</t>
  </si>
  <si>
    <t>Ordenamiento, planeación y gestión administrativa – Gobernanza inteligente</t>
  </si>
  <si>
    <t>30</t>
  </si>
  <si>
    <t>05</t>
  </si>
  <si>
    <t>2024</t>
  </si>
  <si>
    <t>Productividad y desarrollo económico – Economía inteligente</t>
  </si>
  <si>
    <t>1. NOMBRE DEL PROYECTO</t>
  </si>
  <si>
    <t>Nombre del proyecto</t>
  </si>
  <si>
    <t xml:space="preserve">ID MGA: </t>
  </si>
  <si>
    <t>Temática de desarrollo: Fortalecimiento Institucional</t>
  </si>
  <si>
    <t xml:space="preserve">2. SECRETARÍA  (S) RESPONSABLE (S)
</t>
  </si>
  <si>
    <t xml:space="preserve">
1. Planeación                       2. Educación                 3. Infraestructura                     4. Dllo Social                        5. Salud
6. Movilidad                          7. Gobierno                   8.  Hacienda                           9.General                             10. IMRDS 
11. Cultura                          12.Ambiente                  13. Juridica                             14. Despacho   
</t>
  </si>
  <si>
    <t>Temática de desarrollo: Gestión Tributaria</t>
  </si>
  <si>
    <t>Temática de desarrollo: Ambiente</t>
  </si>
  <si>
    <t>Temática de desarrollo: Ordenamiento territorial</t>
  </si>
  <si>
    <t xml:space="preserve">Responsabilidades:
</t>
  </si>
  <si>
    <t>Temática de desarrollo: Salud</t>
  </si>
  <si>
    <t>3. ENFOQUE PLAN DE DESARROLLO</t>
  </si>
  <si>
    <t>Territorial</t>
  </si>
  <si>
    <t>ODS</t>
  </si>
  <si>
    <t>ACUERDO PAZ</t>
  </si>
  <si>
    <t>Temática de desarrollo: Participación Ciudadana</t>
  </si>
  <si>
    <t>Temática de desarrollo: Acceso a la Justicia</t>
  </si>
  <si>
    <t>Derechos Humanos y equidad de Genero</t>
  </si>
  <si>
    <t>Diferencial</t>
  </si>
  <si>
    <t>Etno- Cultural</t>
  </si>
  <si>
    <t>Temática de desarrollo: Cultura</t>
  </si>
  <si>
    <t>Temática de desarrollo: Convivencia Ciudadana</t>
  </si>
  <si>
    <t xml:space="preserve">4. IDENTIFICACIÓN DEL PROBLEMA </t>
  </si>
  <si>
    <t>Temática de desarrollo: Seguridad Ciudadana</t>
  </si>
  <si>
    <t>Temática de desarrollo: Turismo</t>
  </si>
  <si>
    <t>5. DESCRIPCIÓN DEL TERRITORIO, POBLACIÓN, INCLUSIÓN Y DERECHOS.</t>
  </si>
  <si>
    <t>Enfoque DNP</t>
  </si>
  <si>
    <t>Identificación o magnitud</t>
  </si>
  <si>
    <t>Situación actual o Línea Base</t>
  </si>
  <si>
    <t>Área o Población  Objetivo</t>
  </si>
  <si>
    <t>Observaciones</t>
  </si>
  <si>
    <t>Temática de desarrollo: Competitividad</t>
  </si>
  <si>
    <t>5.1 Territorio, área o distribución política</t>
  </si>
  <si>
    <t>Division politico administrativa</t>
  </si>
  <si>
    <t>Temática de desarrollo: Movilidad y Transporte</t>
  </si>
  <si>
    <t>5.2 Población (DANE)</t>
  </si>
  <si>
    <t>Habitantes</t>
  </si>
  <si>
    <t>Temática de desarrollo: Infraestructura</t>
  </si>
  <si>
    <t>5,3 Grupos poblacionales objetivo</t>
  </si>
  <si>
    <t>grupos poblacionales</t>
  </si>
  <si>
    <t>Temática de desarrollo: Servicios Públicos</t>
  </si>
  <si>
    <t xml:space="preserve">5.4 Derechos de especial cuidado </t>
  </si>
  <si>
    <t>Todos los derechos</t>
  </si>
  <si>
    <t>Temática de desarrollo: Deporte</t>
  </si>
  <si>
    <t>6. CARACTERIZACIÓN DEMOGRAFICAS POBLACION OBJETIVO</t>
  </si>
  <si>
    <r>
      <rPr>
        <b/>
        <sz val="11"/>
        <color theme="1"/>
        <rFont val="Calibri"/>
        <family val="2"/>
      </rPr>
      <t xml:space="preserve">6.1 Ciclo Vital
</t>
    </r>
    <r>
      <rPr>
        <sz val="11"/>
        <color theme="1"/>
        <rFont val="Calibri"/>
        <family val="2"/>
      </rPr>
      <t xml:space="preserve"> 1. Gestación                               2. Primera Infancia                          3.  Niños, niñas
4. Juventud                                   5. Adultez                                         6. Adulto mayor                 7.Todos    
</t>
    </r>
  </si>
  <si>
    <t>Ciclos</t>
  </si>
  <si>
    <t>Numero</t>
  </si>
  <si>
    <t>Temática de desarrollo: Desarrollo e Inclusión Social</t>
  </si>
  <si>
    <t>0-14  años</t>
  </si>
  <si>
    <t>Temática de desarrollo: Educación</t>
  </si>
  <si>
    <t>15-19 años</t>
  </si>
  <si>
    <t>20-59 años</t>
  </si>
  <si>
    <t xml:space="preserve">Mayor de 60 </t>
  </si>
  <si>
    <t xml:space="preserve">Focalización  Poblacional </t>
  </si>
  <si>
    <t>Beneficiados Proyectados:</t>
  </si>
  <si>
    <r>
      <rPr>
        <b/>
        <sz val="11"/>
        <color theme="1"/>
        <rFont val="Arial"/>
        <family val="2"/>
      </rPr>
      <t>6.2  Descripción:</t>
    </r>
    <r>
      <rPr>
        <sz val="11"/>
        <color theme="1"/>
        <rFont val="Arial"/>
        <family val="2"/>
      </rPr>
      <t xml:space="preserve"> </t>
    </r>
  </si>
  <si>
    <t>7. OBJETIVOS DEL PROYECTO</t>
  </si>
  <si>
    <t xml:space="preserve">7.1  Objetivo General: </t>
  </si>
  <si>
    <t xml:space="preserve">7.2 Objetivos específicos:
</t>
  </si>
  <si>
    <t>8. ANÁLISIS Y ARTICULACIÓN  ACTORES DEL PROYECTO</t>
  </si>
  <si>
    <t>8.1 Identificación de Actores del Proyecto:</t>
  </si>
  <si>
    <t>Actor</t>
  </si>
  <si>
    <t>Entidad</t>
  </si>
  <si>
    <t>Categoría</t>
  </si>
  <si>
    <t>Características</t>
  </si>
  <si>
    <t>Tipo de contribución o razón del desacuerdo</t>
  </si>
  <si>
    <t xml:space="preserve">8.2 Analisis de los participantes: </t>
  </si>
  <si>
    <t>9. CONTRIBUCIÓN DEL PROYECTO A LA POLÍTICA PÚBLICA</t>
  </si>
  <si>
    <t>9.1 Articulación Plan de Desarrollo Nacional: “Colombia: Potencia Mundial de la Vida 2022 – 2026”
Programa:
Transformacion:
Catalizador:</t>
  </si>
  <si>
    <t>9.2 Articulación Plan de Desarrollo Departamental:
Linea Estrategica
Programa/Apuesta</t>
  </si>
  <si>
    <t xml:space="preserve">9.3 Articulación Plan de Desarrollo Municipal: 
</t>
  </si>
  <si>
    <t>9.31 EJE</t>
  </si>
  <si>
    <t>9.32 Tematica de desarrollo</t>
  </si>
  <si>
    <t xml:space="preserve">9.4 Planes Sectoriales y / o Política Pública : 
Eje:
Accion: </t>
  </si>
  <si>
    <t>10. DESCRIPCIÓN DE  LA ALTERNATIVA DE SOLUCIÓN</t>
  </si>
  <si>
    <t xml:space="preserve">
</t>
  </si>
  <si>
    <t>11.1 Codigo Meta Plan de desarrollo</t>
  </si>
  <si>
    <t>Descripción</t>
  </si>
  <si>
    <t xml:space="preserve"> Numero o Porcentaje %</t>
  </si>
  <si>
    <t>Magnitud</t>
  </si>
  <si>
    <t>Cumplimiento por año</t>
  </si>
  <si>
    <t>Nombre del sector de inversión</t>
  </si>
  <si>
    <t>Código del sector</t>
  </si>
  <si>
    <t>Nombre del Programa</t>
  </si>
  <si>
    <t>Código del Programa</t>
  </si>
  <si>
    <t>Nombre del Producto</t>
  </si>
  <si>
    <t>Código del Producto</t>
  </si>
  <si>
    <t xml:space="preserve">Nombre del Indicador </t>
  </si>
  <si>
    <t xml:space="preserve">Código del indicador </t>
  </si>
  <si>
    <t>Ponderacion meta de Resultado %</t>
  </si>
  <si>
    <t>TOTAL APORTE</t>
  </si>
  <si>
    <t>12. ASPECTOS AMBIENTALES</t>
  </si>
  <si>
    <t xml:space="preserve">13. ANÁLISIS DE RIESGOS DEL PROYECTO </t>
  </si>
  <si>
    <t>Descripción del riesgo</t>
  </si>
  <si>
    <t>Probabilidad</t>
  </si>
  <si>
    <t>Impacto</t>
  </si>
  <si>
    <t>Efectos</t>
  </si>
  <si>
    <t>Medidas de mitigación</t>
  </si>
  <si>
    <t xml:space="preserve">14. CONCEPTOS, LICENCIAS, ESTUDIO DE RIESGO DE DESASTRES,  PERMISOS  Y OTROS </t>
  </si>
  <si>
    <t>15. PLAZO DE EJECUCIÓN</t>
  </si>
  <si>
    <t>2024-2027</t>
  </si>
  <si>
    <t xml:space="preserve">16. FUENTES DE FINANCIAMIENTO  
</t>
  </si>
  <si>
    <r>
      <rPr>
        <b/>
        <sz val="11"/>
        <color theme="1"/>
        <rFont val="Arial"/>
        <family val="2"/>
      </rPr>
      <t>16.1 Gestión de financiación:</t>
    </r>
    <r>
      <rPr>
        <sz val="11"/>
        <color theme="1"/>
        <rFont val="Arial"/>
        <family val="2"/>
      </rPr>
      <t xml:space="preserve">
Nacional:                 Departamental:                        Municipal:                         Otro:
Entidad: Alcaldia Municipal de Soacha (Secretaría de Planeación y Ordenamiento Territorial)
</t>
    </r>
    <r>
      <rPr>
        <b/>
        <sz val="11"/>
        <color theme="1"/>
        <rFont val="Arial"/>
        <family val="2"/>
      </rPr>
      <t>16.2 Gestión de cofinanciación:</t>
    </r>
    <r>
      <rPr>
        <sz val="11"/>
        <color theme="1"/>
        <rFont val="Arial"/>
        <family val="2"/>
      </rPr>
      <t xml:space="preserve">     
En gestión                              Gestionado:                         No aplica:</t>
    </r>
  </si>
  <si>
    <t>17. DISTRIBUCION RECURSOSA ANUAL  POR FUENTE</t>
  </si>
  <si>
    <t>Presentar cuadro resumen del presupuesto oficial por vigencias, programas, códigos fut y fuentes de financiación:</t>
  </si>
  <si>
    <t>FUENTE</t>
  </si>
  <si>
    <t>CODIGO CCPET</t>
  </si>
  <si>
    <t xml:space="preserve">TOTAL PRESUPUESTO </t>
  </si>
  <si>
    <t xml:space="preserve">18.CALCULO DE BENEFICIOS DEL PROYECTO  </t>
  </si>
  <si>
    <t xml:space="preserve">
  </t>
  </si>
  <si>
    <t>19. OTROS ANEXOS</t>
  </si>
  <si>
    <t>N/A</t>
  </si>
  <si>
    <t>Elaboró</t>
  </si>
  <si>
    <t>Vo.Bo</t>
  </si>
  <si>
    <t xml:space="preserve">Profesional: </t>
  </si>
  <si>
    <t xml:space="preserve">Secretario de despacho </t>
  </si>
  <si>
    <t>Secretarìa de xxxxxxxx</t>
  </si>
  <si>
    <t>Secretarìa de XXXXXXXXX</t>
  </si>
  <si>
    <t xml:space="preserve">Reviso: Directores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</si>
</sst>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"/>
    <numFmt numFmtId="165" formatCode="_-* #,##0_-;\-* #,##0_-;_-* &quot;-&quot;??_-;_-@"/>
    <numFmt numFmtId="166" formatCode="_-* #,##0.00_-;\-* #,##0.00_-;_-* &quot;-&quot;??_-;_-@"/>
    <numFmt numFmtId="167" formatCode="_-* #,##0\ _€_-;\-* #,##0\ _€_-;_-* &quot;-&quot;??\ _€_-;_-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name val="Calibri"/>
      <family val="2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</font>
    <font>
      <sz val="9"/>
      <color theme="1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Arial"/>
      <family val="2"/>
    </font>
    <font>
      <sz val="9"/>
      <color theme="1"/>
      <name val="Calibri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D0CECE"/>
        <bgColor rgb="FFD0CECE"/>
      </patternFill>
    </fill>
  </fills>
  <borders count="8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1" fillId="0" borderId="0" xfId="0" applyFont="1"/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49" fontId="6" fillId="2" borderId="29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/>
    </xf>
    <xf numFmtId="0" fontId="12" fillId="0" borderId="54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3" fontId="11" fillId="0" borderId="56" xfId="0" applyNumberFormat="1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5" fillId="0" borderId="21" xfId="0" applyFont="1" applyBorder="1" applyAlignment="1">
      <alignment vertical="top"/>
    </xf>
    <xf numFmtId="165" fontId="15" fillId="0" borderId="22" xfId="0" applyNumberFormat="1" applyFont="1" applyBorder="1" applyAlignment="1">
      <alignment vertical="top"/>
    </xf>
    <xf numFmtId="165" fontId="16" fillId="6" borderId="65" xfId="0" applyNumberFormat="1" applyFont="1" applyFill="1" applyBorder="1" applyAlignment="1">
      <alignment vertical="center"/>
    </xf>
    <xf numFmtId="164" fontId="7" fillId="3" borderId="8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 wrapText="1"/>
    </xf>
    <xf numFmtId="0" fontId="17" fillId="0" borderId="72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18" fillId="0" borderId="56" xfId="0" applyFont="1" applyBorder="1" applyAlignment="1">
      <alignment horizontal="center" vertical="center"/>
    </xf>
    <xf numFmtId="2" fontId="19" fillId="0" borderId="78" xfId="0" applyNumberFormat="1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vertical="center" wrapText="1"/>
    </xf>
    <xf numFmtId="2" fontId="19" fillId="0" borderId="56" xfId="0" applyNumberFormat="1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 wrapText="1"/>
    </xf>
    <xf numFmtId="0" fontId="20" fillId="2" borderId="56" xfId="0" applyFont="1" applyFill="1" applyBorder="1" applyAlignment="1">
      <alignment vertical="center" wrapText="1"/>
    </xf>
    <xf numFmtId="0" fontId="21" fillId="0" borderId="56" xfId="0" applyFont="1" applyBorder="1" applyAlignment="1">
      <alignment horizontal="center" vertical="center" wrapText="1"/>
    </xf>
    <xf numFmtId="9" fontId="3" fillId="7" borderId="56" xfId="1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 wrapText="1"/>
    </xf>
    <xf numFmtId="9" fontId="3" fillId="8" borderId="56" xfId="1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7" fillId="9" borderId="21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167" fontId="6" fillId="0" borderId="21" xfId="0" applyNumberFormat="1" applyFont="1" applyBorder="1" applyAlignment="1">
      <alignment horizontal="center" vertical="center" wrapText="1"/>
    </xf>
    <xf numFmtId="0" fontId="9" fillId="0" borderId="8" xfId="0" applyFont="1" applyBorder="1"/>
    <xf numFmtId="0" fontId="9" fillId="0" borderId="0" xfId="0" applyFont="1"/>
    <xf numFmtId="0" fontId="9" fillId="0" borderId="31" xfId="0" applyFont="1" applyBorder="1"/>
    <xf numFmtId="0" fontId="27" fillId="0" borderId="8" xfId="0" applyFont="1" applyBorder="1"/>
    <xf numFmtId="0" fontId="27" fillId="0" borderId="0" xfId="0" applyFont="1"/>
    <xf numFmtId="0" fontId="7" fillId="0" borderId="8" xfId="0" applyFont="1" applyBorder="1"/>
    <xf numFmtId="0" fontId="7" fillId="0" borderId="0" xfId="0" applyFont="1"/>
    <xf numFmtId="0" fontId="9" fillId="0" borderId="23" xfId="0" applyFont="1" applyBorder="1"/>
    <xf numFmtId="0" fontId="9" fillId="0" borderId="24" xfId="0" applyFont="1" applyBorder="1"/>
    <xf numFmtId="0" fontId="9" fillId="0" borderId="32" xfId="0" applyFont="1" applyBorder="1"/>
    <xf numFmtId="0" fontId="2" fillId="2" borderId="2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8" fillId="4" borderId="13" xfId="0" applyNumberFormat="1" applyFont="1" applyFill="1" applyBorder="1" applyAlignment="1">
      <alignment horizontal="left" vertical="center" wrapText="1"/>
    </xf>
    <xf numFmtId="49" fontId="8" fillId="4" borderId="19" xfId="0" applyNumberFormat="1" applyFont="1" applyFill="1" applyBorder="1" applyAlignment="1">
      <alignment horizontal="left" vertical="center" wrapText="1"/>
    </xf>
    <xf numFmtId="49" fontId="8" fillId="4" borderId="15" xfId="0" applyNumberFormat="1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49" fontId="9" fillId="0" borderId="16" xfId="0" applyNumberFormat="1" applyFont="1" applyBorder="1" applyAlignment="1">
      <alignment horizontal="left" vertical="top" wrapText="1" readingOrder="1"/>
    </xf>
    <xf numFmtId="0" fontId="8" fillId="0" borderId="16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 wrapText="1"/>
    </xf>
    <xf numFmtId="0" fontId="10" fillId="5" borderId="51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0" fontId="10" fillId="5" borderId="53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top" wrapText="1"/>
    </xf>
    <xf numFmtId="0" fontId="11" fillId="0" borderId="52" xfId="0" applyFont="1" applyBorder="1" applyAlignment="1">
      <alignment horizontal="center" vertical="top" wrapText="1"/>
    </xf>
    <xf numFmtId="0" fontId="11" fillId="0" borderId="53" xfId="0" applyFont="1" applyBorder="1" applyAlignment="1">
      <alignment horizontal="center" vertical="top" wrapText="1"/>
    </xf>
    <xf numFmtId="164" fontId="7" fillId="3" borderId="8" xfId="0" applyNumberFormat="1" applyFont="1" applyFill="1" applyBorder="1" applyAlignment="1">
      <alignment horizontal="left" vertical="center" wrapText="1"/>
    </xf>
    <xf numFmtId="164" fontId="7" fillId="3" borderId="0" xfId="0" applyNumberFormat="1" applyFont="1" applyFill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164" fontId="7" fillId="3" borderId="38" xfId="0" applyNumberFormat="1" applyFont="1" applyFill="1" applyBorder="1" applyAlignment="1">
      <alignment horizontal="left" vertical="center" wrapText="1"/>
    </xf>
    <xf numFmtId="164" fontId="7" fillId="3" borderId="39" xfId="0" applyNumberFormat="1" applyFont="1" applyFill="1" applyBorder="1" applyAlignment="1">
      <alignment horizontal="left" vertical="center" wrapText="1"/>
    </xf>
    <xf numFmtId="164" fontId="7" fillId="3" borderId="44" xfId="0" applyNumberFormat="1" applyFont="1" applyFill="1" applyBorder="1" applyAlignment="1">
      <alignment horizontal="left" vertical="center" wrapText="1"/>
    </xf>
    <xf numFmtId="164" fontId="7" fillId="3" borderId="51" xfId="0" applyNumberFormat="1" applyFont="1" applyFill="1" applyBorder="1" applyAlignment="1">
      <alignment horizontal="left" vertical="center" wrapText="1"/>
    </xf>
    <xf numFmtId="164" fontId="7" fillId="3" borderId="52" xfId="0" applyNumberFormat="1" applyFont="1" applyFill="1" applyBorder="1" applyAlignment="1">
      <alignment horizontal="left" vertical="center" wrapText="1"/>
    </xf>
    <xf numFmtId="0" fontId="13" fillId="0" borderId="54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7" fillId="3" borderId="44" xfId="0" applyFont="1" applyFill="1" applyBorder="1" applyAlignment="1">
      <alignment horizontal="left" vertical="center" wrapText="1"/>
    </xf>
    <xf numFmtId="0" fontId="7" fillId="3" borderId="51" xfId="0" applyFont="1" applyFill="1" applyBorder="1" applyAlignment="1">
      <alignment horizontal="left" vertical="center" wrapText="1"/>
    </xf>
    <xf numFmtId="0" fontId="7" fillId="3" borderId="52" xfId="0" applyFont="1" applyFill="1" applyBorder="1" applyAlignment="1">
      <alignment horizontal="left" vertical="center" wrapText="1"/>
    </xf>
    <xf numFmtId="0" fontId="10" fillId="5" borderId="41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47" xfId="0" applyFont="1" applyBorder="1" applyAlignment="1">
      <alignment horizontal="center" vertical="top" wrapText="1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left" vertical="center" wrapText="1"/>
    </xf>
    <xf numFmtId="164" fontId="7" fillId="3" borderId="34" xfId="0" applyNumberFormat="1" applyFont="1" applyFill="1" applyBorder="1" applyAlignment="1">
      <alignment horizontal="left" vertical="center" wrapText="1"/>
    </xf>
    <xf numFmtId="164" fontId="7" fillId="3" borderId="11" xfId="0" applyNumberFormat="1" applyFont="1" applyFill="1" applyBorder="1" applyAlignment="1">
      <alignment horizontal="left" vertical="center" wrapText="1"/>
    </xf>
    <xf numFmtId="164" fontId="7" fillId="3" borderId="12" xfId="0" applyNumberFormat="1" applyFont="1" applyFill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6" fillId="6" borderId="62" xfId="0" applyFont="1" applyFill="1" applyBorder="1" applyAlignment="1">
      <alignment horizontal="left" vertical="center"/>
    </xf>
    <xf numFmtId="0" fontId="16" fillId="6" borderId="63" xfId="0" applyFont="1" applyFill="1" applyBorder="1" applyAlignment="1">
      <alignment horizontal="left" vertical="center"/>
    </xf>
    <xf numFmtId="0" fontId="16" fillId="6" borderId="64" xfId="0" applyFont="1" applyFill="1" applyBorder="1" applyAlignment="1">
      <alignment horizontal="left" vertical="center"/>
    </xf>
    <xf numFmtId="0" fontId="16" fillId="6" borderId="62" xfId="0" applyFont="1" applyFill="1" applyBorder="1" applyAlignment="1">
      <alignment horizontal="left" vertical="center" wrapText="1"/>
    </xf>
    <xf numFmtId="0" fontId="16" fillId="6" borderId="64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11" fillId="0" borderId="56" xfId="0" applyFont="1" applyBorder="1" applyAlignment="1">
      <alignment horizontal="left" vertical="center" wrapText="1"/>
    </xf>
    <xf numFmtId="0" fontId="11" fillId="0" borderId="5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74" xfId="0" applyFont="1" applyBorder="1" applyAlignment="1">
      <alignment horizontal="left" vertical="center" wrapText="1"/>
    </xf>
    <xf numFmtId="164" fontId="7" fillId="3" borderId="35" xfId="0" applyNumberFormat="1" applyFont="1" applyFill="1" applyBorder="1" applyAlignment="1">
      <alignment horizontal="left" vertical="center" wrapText="1"/>
    </xf>
    <xf numFmtId="164" fontId="7" fillId="3" borderId="17" xfId="0" applyNumberFormat="1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left" vertical="top" wrapText="1"/>
    </xf>
    <xf numFmtId="0" fontId="8" fillId="6" borderId="19" xfId="0" applyFont="1" applyFill="1" applyBorder="1" applyAlignment="1">
      <alignment horizontal="left" vertical="top" wrapText="1"/>
    </xf>
    <xf numFmtId="0" fontId="8" fillId="6" borderId="15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66" xfId="0" applyFont="1" applyBorder="1" applyAlignment="1">
      <alignment horizontal="left" vertical="top" wrapText="1"/>
    </xf>
    <xf numFmtId="0" fontId="8" fillId="0" borderId="52" xfId="0" applyFont="1" applyBorder="1" applyAlignment="1">
      <alignment horizontal="left" vertical="top" wrapText="1"/>
    </xf>
    <xf numFmtId="0" fontId="8" fillId="0" borderId="67" xfId="0" applyFont="1" applyBorder="1" applyAlignment="1">
      <alignment horizontal="left" vertical="top" wrapText="1"/>
    </xf>
    <xf numFmtId="164" fontId="7" fillId="3" borderId="35" xfId="0" applyNumberFormat="1" applyFont="1" applyFill="1" applyBorder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 wrapText="1"/>
    </xf>
    <xf numFmtId="0" fontId="8" fillId="0" borderId="48" xfId="0" applyFont="1" applyBorder="1" applyAlignment="1">
      <alignment horizontal="left" vertical="top" wrapText="1"/>
    </xf>
    <xf numFmtId="0" fontId="8" fillId="0" borderId="49" xfId="0" applyFont="1" applyBorder="1" applyAlignment="1">
      <alignment horizontal="left" vertical="top" wrapText="1"/>
    </xf>
    <xf numFmtId="0" fontId="8" fillId="0" borderId="68" xfId="0" applyFont="1" applyBorder="1" applyAlignment="1">
      <alignment horizontal="left" vertical="top" wrapText="1"/>
    </xf>
    <xf numFmtId="0" fontId="17" fillId="0" borderId="69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left" vertical="top" wrapText="1"/>
    </xf>
    <xf numFmtId="166" fontId="7" fillId="3" borderId="35" xfId="0" applyNumberFormat="1" applyFont="1" applyFill="1" applyBorder="1" applyAlignment="1">
      <alignment horizontal="center" vertical="center" wrapText="1"/>
    </xf>
    <xf numFmtId="166" fontId="7" fillId="3" borderId="17" xfId="0" applyNumberFormat="1" applyFont="1" applyFill="1" applyBorder="1" applyAlignment="1">
      <alignment horizontal="center" vertical="center" wrapText="1"/>
    </xf>
    <xf numFmtId="166" fontId="7" fillId="3" borderId="76" xfId="0" applyNumberFormat="1" applyFont="1" applyFill="1" applyBorder="1" applyAlignment="1">
      <alignment horizontal="center" vertical="center" wrapText="1"/>
    </xf>
    <xf numFmtId="166" fontId="7" fillId="3" borderId="8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166" fontId="7" fillId="3" borderId="77" xfId="0" applyNumberFormat="1" applyFont="1" applyFill="1" applyBorder="1" applyAlignment="1">
      <alignment horizontal="center" vertical="center" wrapText="1"/>
    </xf>
    <xf numFmtId="0" fontId="17" fillId="0" borderId="56" xfId="0" applyFont="1" applyBorder="1" applyAlignment="1">
      <alignment horizontal="left" vertical="top" wrapText="1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left" vertical="center" wrapText="1"/>
    </xf>
    <xf numFmtId="0" fontId="9" fillId="0" borderId="80" xfId="0" applyFont="1" applyBorder="1" applyAlignment="1">
      <alignment horizontal="left" vertical="center" wrapText="1"/>
    </xf>
    <xf numFmtId="0" fontId="9" fillId="0" borderId="81" xfId="0" applyFont="1" applyBorder="1" applyAlignment="1">
      <alignment horizontal="left" vertical="center" wrapText="1"/>
    </xf>
    <xf numFmtId="0" fontId="9" fillId="0" borderId="8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164" fontId="7" fillId="3" borderId="56" xfId="0" applyNumberFormat="1" applyFont="1" applyFill="1" applyBorder="1" applyAlignment="1">
      <alignment horizontal="center" vertical="center" textRotation="90" wrapText="1"/>
    </xf>
    <xf numFmtId="164" fontId="7" fillId="3" borderId="62" xfId="0" applyNumberFormat="1" applyFont="1" applyFill="1" applyBorder="1" applyAlignment="1">
      <alignment horizontal="center" vertical="center" textRotation="90" wrapText="1"/>
    </xf>
    <xf numFmtId="0" fontId="5" fillId="0" borderId="56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83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164" fontId="26" fillId="0" borderId="13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7" fillId="3" borderId="85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9" fillId="0" borderId="36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3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37" xfId="0" applyFont="1" applyBorder="1" applyAlignment="1">
      <alignment wrapText="1"/>
    </xf>
    <xf numFmtId="0" fontId="17" fillId="9" borderId="13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/>
    </xf>
    <xf numFmtId="167" fontId="6" fillId="0" borderId="13" xfId="0" applyNumberFormat="1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23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/>
    <xf numFmtId="0" fontId="3" fillId="0" borderId="28" xfId="0" applyFont="1" applyBorder="1" applyAlignment="1"/>
    <xf numFmtId="0" fontId="3" fillId="0" borderId="32" xfId="0" applyFont="1" applyBorder="1" applyAlignment="1"/>
    <xf numFmtId="0" fontId="3" fillId="0" borderId="36" xfId="0" applyFont="1" applyBorder="1" applyAlignment="1"/>
    <xf numFmtId="0" fontId="3" fillId="0" borderId="31" xfId="0" applyFont="1" applyBorder="1" applyAlignment="1"/>
    <xf numFmtId="0" fontId="3" fillId="0" borderId="37" xfId="0" applyFont="1" applyBorder="1" applyAlignment="1"/>
    <xf numFmtId="0" fontId="3" fillId="0" borderId="40" xfId="0" applyFont="1" applyBorder="1" applyAlignment="1"/>
    <xf numFmtId="0" fontId="3" fillId="0" borderId="45" xfId="0" applyFont="1" applyBorder="1" applyAlignment="1"/>
    <xf numFmtId="0" fontId="3" fillId="0" borderId="53" xfId="0" applyFont="1" applyBorder="1" applyAlignment="1"/>
    <xf numFmtId="0" fontId="3" fillId="0" borderId="39" xfId="0" applyFont="1" applyBorder="1" applyAlignment="1"/>
    <xf numFmtId="0" fontId="3" fillId="0" borderId="54" xfId="0" applyFont="1" applyBorder="1" applyAlignment="1"/>
    <xf numFmtId="0" fontId="3" fillId="0" borderId="55" xfId="0" applyFont="1" applyBorder="1" applyAlignment="1"/>
    <xf numFmtId="0" fontId="3" fillId="0" borderId="0" xfId="0" applyFont="1" applyAlignment="1"/>
    <xf numFmtId="0" fontId="3" fillId="0" borderId="56" xfId="0" applyFont="1" applyBorder="1" applyAlignment="1"/>
    <xf numFmtId="0" fontId="3" fillId="0" borderId="57" xfId="0" applyFont="1" applyBorder="1" applyAlignment="1"/>
    <xf numFmtId="0" fontId="3" fillId="0" borderId="52" xfId="0" applyFont="1" applyBorder="1" applyAlignment="1"/>
    <xf numFmtId="0" fontId="3" fillId="0" borderId="58" xfId="0" applyFont="1" applyBorder="1" applyAlignment="1"/>
    <xf numFmtId="0" fontId="3" fillId="0" borderId="59" xfId="0" applyFont="1" applyBorder="1" applyAlignment="1"/>
    <xf numFmtId="0" fontId="3" fillId="0" borderId="70" xfId="0" applyFont="1" applyBorder="1" applyAlignment="1"/>
    <xf numFmtId="0" fontId="3" fillId="0" borderId="73" xfId="0" applyFont="1" applyBorder="1" applyAlignment="1"/>
    <xf numFmtId="0" fontId="3" fillId="0" borderId="83" xfId="0" applyFont="1" applyBorder="1" applyAlignment="1"/>
    <xf numFmtId="0" fontId="3" fillId="0" borderId="29" xfId="0" applyFont="1" applyBorder="1" applyAlignment="1"/>
    <xf numFmtId="0" fontId="3" fillId="0" borderId="84" xfId="0" applyFont="1" applyBorder="1" applyAlignment="1"/>
    <xf numFmtId="0" fontId="3" fillId="0" borderId="34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9</xdr:row>
          <xdr:rowOff>175260</xdr:rowOff>
        </xdr:from>
        <xdr:to>
          <xdr:col>4</xdr:col>
          <xdr:colOff>198120</xdr:colOff>
          <xdr:row>10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10</xdr:row>
          <xdr:rowOff>175260</xdr:rowOff>
        </xdr:from>
        <xdr:to>
          <xdr:col>4</xdr:col>
          <xdr:colOff>198120</xdr:colOff>
          <xdr:row>11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11</xdr:row>
          <xdr:rowOff>129540</xdr:rowOff>
        </xdr:from>
        <xdr:to>
          <xdr:col>4</xdr:col>
          <xdr:colOff>198120</xdr:colOff>
          <xdr:row>11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784860</xdr:colOff>
          <xdr:row>9</xdr:row>
          <xdr:rowOff>190500</xdr:rowOff>
        </xdr:from>
        <xdr:to>
          <xdr:col>5</xdr:col>
          <xdr:colOff>982980</xdr:colOff>
          <xdr:row>10</xdr:row>
          <xdr:rowOff>60960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784860</xdr:colOff>
          <xdr:row>10</xdr:row>
          <xdr:rowOff>190500</xdr:rowOff>
        </xdr:from>
        <xdr:to>
          <xdr:col>5</xdr:col>
          <xdr:colOff>982980</xdr:colOff>
          <xdr:row>11</xdr:row>
          <xdr:rowOff>60960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784860</xdr:colOff>
          <xdr:row>11</xdr:row>
          <xdr:rowOff>144780</xdr:rowOff>
        </xdr:from>
        <xdr:to>
          <xdr:col>5</xdr:col>
          <xdr:colOff>982980</xdr:colOff>
          <xdr:row>11</xdr:row>
          <xdr:rowOff>358140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9</xdr:row>
          <xdr:rowOff>182880</xdr:rowOff>
        </xdr:from>
        <xdr:to>
          <xdr:col>6</xdr:col>
          <xdr:colOff>723900</xdr:colOff>
          <xdr:row>10</xdr:row>
          <xdr:rowOff>53340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10</xdr:row>
          <xdr:rowOff>182880</xdr:rowOff>
        </xdr:from>
        <xdr:to>
          <xdr:col>6</xdr:col>
          <xdr:colOff>723900</xdr:colOff>
          <xdr:row>11</xdr:row>
          <xdr:rowOff>53340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11</xdr:row>
          <xdr:rowOff>137160</xdr:rowOff>
        </xdr:from>
        <xdr:to>
          <xdr:col>6</xdr:col>
          <xdr:colOff>723900</xdr:colOff>
          <xdr:row>11</xdr:row>
          <xdr:rowOff>358140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9</xdr:row>
          <xdr:rowOff>190500</xdr:rowOff>
        </xdr:from>
        <xdr:to>
          <xdr:col>8</xdr:col>
          <xdr:colOff>579120</xdr:colOff>
          <xdr:row>10</xdr:row>
          <xdr:rowOff>60960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10</xdr:row>
          <xdr:rowOff>190500</xdr:rowOff>
        </xdr:from>
        <xdr:to>
          <xdr:col>8</xdr:col>
          <xdr:colOff>579120</xdr:colOff>
          <xdr:row>11</xdr:row>
          <xdr:rowOff>60960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11</xdr:row>
          <xdr:rowOff>144780</xdr:rowOff>
        </xdr:from>
        <xdr:to>
          <xdr:col>8</xdr:col>
          <xdr:colOff>579120</xdr:colOff>
          <xdr:row>11</xdr:row>
          <xdr:rowOff>358140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861060</xdr:colOff>
          <xdr:row>9</xdr:row>
          <xdr:rowOff>175260</xdr:rowOff>
        </xdr:from>
        <xdr:to>
          <xdr:col>10</xdr:col>
          <xdr:colOff>38100</xdr:colOff>
          <xdr:row>10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853440</xdr:colOff>
          <xdr:row>10</xdr:row>
          <xdr:rowOff>152400</xdr:rowOff>
        </xdr:from>
        <xdr:to>
          <xdr:col>10</xdr:col>
          <xdr:colOff>30480</xdr:colOff>
          <xdr:row>11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853440</xdr:colOff>
          <xdr:row>11</xdr:row>
          <xdr:rowOff>129540</xdr:rowOff>
        </xdr:from>
        <xdr:to>
          <xdr:col>10</xdr:col>
          <xdr:colOff>30480</xdr:colOff>
          <xdr:row>11</xdr:row>
          <xdr:rowOff>342900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792480</xdr:colOff>
          <xdr:row>75</xdr:row>
          <xdr:rowOff>38100</xdr:rowOff>
        </xdr:from>
        <xdr:to>
          <xdr:col>3</xdr:col>
          <xdr:colOff>990600</xdr:colOff>
          <xdr:row>75</xdr:row>
          <xdr:rowOff>259080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396240</xdr:colOff>
          <xdr:row>75</xdr:row>
          <xdr:rowOff>38100</xdr:rowOff>
        </xdr:from>
        <xdr:to>
          <xdr:col>5</xdr:col>
          <xdr:colOff>594360</xdr:colOff>
          <xdr:row>75</xdr:row>
          <xdr:rowOff>259080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1927860</xdr:colOff>
          <xdr:row>75</xdr:row>
          <xdr:rowOff>22860</xdr:rowOff>
        </xdr:from>
        <xdr:to>
          <xdr:col>6</xdr:col>
          <xdr:colOff>91440</xdr:colOff>
          <xdr:row>75</xdr:row>
          <xdr:rowOff>243840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75</xdr:row>
          <xdr:rowOff>22860</xdr:rowOff>
        </xdr:from>
        <xdr:to>
          <xdr:col>7</xdr:col>
          <xdr:colOff>434340</xdr:colOff>
          <xdr:row>75</xdr:row>
          <xdr:rowOff>243840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906780</xdr:colOff>
          <xdr:row>75</xdr:row>
          <xdr:rowOff>1089660</xdr:rowOff>
        </xdr:from>
        <xdr:to>
          <xdr:col>4</xdr:col>
          <xdr:colOff>99060</xdr:colOff>
          <xdr:row>75</xdr:row>
          <xdr:rowOff>1310640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75</xdr:row>
          <xdr:rowOff>1127760</xdr:rowOff>
        </xdr:from>
        <xdr:to>
          <xdr:col>5</xdr:col>
          <xdr:colOff>1066800</xdr:colOff>
          <xdr:row>76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75</xdr:row>
          <xdr:rowOff>1127760</xdr:rowOff>
        </xdr:from>
        <xdr:to>
          <xdr:col>6</xdr:col>
          <xdr:colOff>624840</xdr:colOff>
          <xdr:row>76</xdr:row>
          <xdr:rowOff>15240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186764</xdr:colOff>
      <xdr:row>0</xdr:row>
      <xdr:rowOff>119531</xdr:rowOff>
    </xdr:from>
    <xdr:to>
      <xdr:col>2</xdr:col>
      <xdr:colOff>560294</xdr:colOff>
      <xdr:row>4</xdr:row>
      <xdr:rowOff>111110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764" y="119531"/>
          <a:ext cx="1733177" cy="723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scar\Downloads\FICHA%20DE%20REGISTRO%20DE%20PROYECTO%20%20(2)%20(1).xlsx" TargetMode="External"/><Relationship Id="rId1" Type="http://schemas.openxmlformats.org/officeDocument/2006/relationships/externalLinkPath" Target="/Users/oscar/Downloads/FICHA%20DE%20REGISTRO%20DE%20PROYECTO%20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DE VIABILIDAD"/>
      <sheetName val="ESTUDIO DE NECESIDAD"/>
      <sheetName val="ARBOL DE PROBLEMAS "/>
      <sheetName val="ARBOL DE OBJETIVOS "/>
      <sheetName val="PPTO UN AÑO"/>
      <sheetName val="CALCULO DE BENEFICIOS"/>
      <sheetName val="CRONOGRAMA DE ACTIVIDADES"/>
    </sheetNames>
    <sheetDataSet>
      <sheetData sheetId="0"/>
      <sheetData sheetId="1"/>
      <sheetData sheetId="2"/>
      <sheetData sheetId="3"/>
      <sheetData sheetId="4">
        <row r="17">
          <cell r="Y17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A982-33D2-4238-B43B-BDCC6865C110}">
  <sheetPr>
    <pageSetUpPr fitToPage="1"/>
  </sheetPr>
  <dimension ref="A1:XFD96"/>
  <sheetViews>
    <sheetView tabSelected="1" view="pageBreakPreview" zoomScale="85" zoomScaleNormal="85" zoomScaleSheetLayoutView="85" workbookViewId="0">
      <selection activeCell="D8" sqref="D8:L8"/>
    </sheetView>
  </sheetViews>
  <sheetFormatPr defaultColWidth="14.42578125" defaultRowHeight="15" customHeight="1"/>
  <cols>
    <col min="1" max="3" width="9.7109375" customWidth="1"/>
    <col min="4" max="4" width="15" customWidth="1"/>
    <col min="5" max="5" width="14.28515625" customWidth="1"/>
    <col min="6" max="6" width="30.5703125" customWidth="1"/>
    <col min="7" max="7" width="14.5703125" customWidth="1"/>
    <col min="8" max="8" width="13.28515625" customWidth="1"/>
    <col min="9" max="9" width="15.7109375" customWidth="1"/>
    <col min="10" max="10" width="15.28515625" customWidth="1"/>
    <col min="11" max="11" width="16.28515625" customWidth="1"/>
    <col min="12" max="12" width="17.42578125" customWidth="1"/>
    <col min="16384" max="16384" width="0" hidden="1" customWidth="1"/>
  </cols>
  <sheetData>
    <row r="1" spans="1:12 16384:16384" ht="15" customHeight="1">
      <c r="A1" s="74" t="s">
        <v>0</v>
      </c>
      <c r="B1" s="238"/>
      <c r="C1" s="239"/>
      <c r="D1" s="75" t="s">
        <v>1</v>
      </c>
      <c r="E1" s="238"/>
      <c r="F1" s="238"/>
      <c r="G1" s="238"/>
      <c r="H1" s="239"/>
      <c r="I1" s="76" t="s">
        <v>2</v>
      </c>
      <c r="J1" s="240"/>
      <c r="K1" s="76" t="s">
        <v>3</v>
      </c>
      <c r="L1" s="241"/>
    </row>
    <row r="2" spans="1:12 16384:16384" ht="14.25" customHeight="1">
      <c r="A2" s="242"/>
      <c r="B2" s="243"/>
      <c r="C2" s="244"/>
      <c r="D2" s="245"/>
      <c r="E2" s="246"/>
      <c r="F2" s="246"/>
      <c r="G2" s="246"/>
      <c r="H2" s="247"/>
      <c r="I2" s="77" t="s">
        <v>4</v>
      </c>
      <c r="J2" s="248"/>
      <c r="K2" s="77" t="s">
        <v>5</v>
      </c>
      <c r="L2" s="249"/>
      <c r="XFD2" s="1" t="s">
        <v>6</v>
      </c>
    </row>
    <row r="3" spans="1:12 16384:16384" ht="14.25" customHeight="1">
      <c r="A3" s="242"/>
      <c r="B3" s="243"/>
      <c r="C3" s="244"/>
      <c r="D3" s="78" t="s">
        <v>7</v>
      </c>
      <c r="E3" s="250"/>
      <c r="F3" s="250"/>
      <c r="G3" s="250"/>
      <c r="H3" s="251"/>
      <c r="I3" s="77" t="s">
        <v>8</v>
      </c>
      <c r="J3" s="252"/>
      <c r="K3" s="252"/>
      <c r="L3" s="249"/>
      <c r="XFD3" s="1" t="s">
        <v>6</v>
      </c>
    </row>
    <row r="4" spans="1:12 16384:16384" ht="14.25" customHeight="1">
      <c r="A4" s="242"/>
      <c r="B4" s="243"/>
      <c r="C4" s="244"/>
      <c r="D4" s="253"/>
      <c r="E4" s="243"/>
      <c r="F4" s="243"/>
      <c r="G4" s="243"/>
      <c r="H4" s="244"/>
      <c r="I4" s="77" t="s">
        <v>9</v>
      </c>
      <c r="J4" s="248"/>
      <c r="K4" s="2" t="s">
        <v>10</v>
      </c>
      <c r="L4" s="3" t="s">
        <v>11</v>
      </c>
      <c r="XFD4" s="1" t="s">
        <v>12</v>
      </c>
    </row>
    <row r="5" spans="1:12 16384:16384" ht="14.25" customHeight="1" thickBot="1">
      <c r="A5" s="254"/>
      <c r="B5" s="255"/>
      <c r="C5" s="256"/>
      <c r="D5" s="257"/>
      <c r="E5" s="255"/>
      <c r="F5" s="255"/>
      <c r="G5" s="255"/>
      <c r="H5" s="256"/>
      <c r="I5" s="79" t="s">
        <v>13</v>
      </c>
      <c r="J5" s="258"/>
      <c r="K5" s="4" t="s">
        <v>14</v>
      </c>
      <c r="L5" s="5" t="s">
        <v>15</v>
      </c>
      <c r="XFD5" s="1" t="s">
        <v>16</v>
      </c>
    </row>
    <row r="6" spans="1:12 16384:16384" ht="14.25" customHeight="1">
      <c r="A6" s="6"/>
      <c r="B6" s="7"/>
      <c r="C6" s="7"/>
      <c r="D6" s="8"/>
      <c r="E6" s="8"/>
      <c r="F6" s="8"/>
      <c r="G6" s="8"/>
      <c r="H6" s="8"/>
      <c r="I6" s="9"/>
      <c r="J6" s="9"/>
      <c r="K6" s="10"/>
      <c r="L6" s="11"/>
    </row>
    <row r="7" spans="1:12 16384:16384" ht="8.25" customHeight="1" thickBot="1">
      <c r="A7" s="57"/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9"/>
    </row>
    <row r="8" spans="1:12 16384:16384" ht="55.5" customHeight="1">
      <c r="A8" s="58" t="s">
        <v>17</v>
      </c>
      <c r="B8" s="59"/>
      <c r="C8" s="239"/>
      <c r="D8" s="62" t="s">
        <v>18</v>
      </c>
      <c r="E8" s="63"/>
      <c r="F8" s="63"/>
      <c r="G8" s="63"/>
      <c r="H8" s="63"/>
      <c r="I8" s="63"/>
      <c r="J8" s="63"/>
      <c r="K8" s="63"/>
      <c r="L8" s="64"/>
    </row>
    <row r="9" spans="1:12 16384:16384" ht="27.75" customHeight="1">
      <c r="A9" s="60"/>
      <c r="B9" s="61"/>
      <c r="C9" s="247"/>
      <c r="D9" s="65" t="s">
        <v>19</v>
      </c>
      <c r="E9" s="66"/>
      <c r="F9" s="66"/>
      <c r="G9" s="66"/>
      <c r="H9" s="66"/>
      <c r="I9" s="66"/>
      <c r="J9" s="66"/>
      <c r="K9" s="66"/>
      <c r="L9" s="67"/>
      <c r="XFD9" s="1" t="s">
        <v>20</v>
      </c>
    </row>
    <row r="10" spans="1:12 16384:16384" ht="27.75" customHeight="1">
      <c r="A10" s="68" t="s">
        <v>21</v>
      </c>
      <c r="B10" s="69"/>
      <c r="C10" s="251"/>
      <c r="D10" s="72" t="s">
        <v>22</v>
      </c>
      <c r="E10" s="250"/>
      <c r="F10" s="250"/>
      <c r="G10" s="250"/>
      <c r="H10" s="250"/>
      <c r="I10" s="250"/>
      <c r="J10" s="250"/>
      <c r="K10" s="250"/>
      <c r="L10" s="260"/>
      <c r="XFD10" s="1" t="s">
        <v>23</v>
      </c>
    </row>
    <row r="11" spans="1:12 16384:16384" ht="27.75" customHeight="1">
      <c r="A11" s="70"/>
      <c r="B11" s="71"/>
      <c r="C11" s="244"/>
      <c r="D11" s="253"/>
      <c r="E11" s="243"/>
      <c r="F11" s="243"/>
      <c r="G11" s="243"/>
      <c r="H11" s="243"/>
      <c r="I11" s="243"/>
      <c r="J11" s="243"/>
      <c r="K11" s="243"/>
      <c r="L11" s="261"/>
      <c r="XFD11" s="1" t="s">
        <v>24</v>
      </c>
    </row>
    <row r="12" spans="1:12 16384:16384" ht="43.5" customHeight="1">
      <c r="A12" s="70"/>
      <c r="B12" s="71"/>
      <c r="C12" s="244"/>
      <c r="D12" s="245"/>
      <c r="E12" s="246"/>
      <c r="F12" s="246"/>
      <c r="G12" s="246"/>
      <c r="H12" s="246"/>
      <c r="I12" s="246"/>
      <c r="J12" s="246"/>
      <c r="K12" s="246"/>
      <c r="L12" s="262"/>
      <c r="XFD12" s="1" t="s">
        <v>25</v>
      </c>
    </row>
    <row r="13" spans="1:12 16384:16384" ht="30" customHeight="1" thickBot="1">
      <c r="A13" s="70"/>
      <c r="B13" s="71"/>
      <c r="C13" s="244"/>
      <c r="D13" s="73" t="s">
        <v>26</v>
      </c>
      <c r="E13" s="250"/>
      <c r="F13" s="250"/>
      <c r="G13" s="250"/>
      <c r="H13" s="250"/>
      <c r="I13" s="250"/>
      <c r="J13" s="250"/>
      <c r="K13" s="250"/>
      <c r="L13" s="260"/>
      <c r="XFD13" s="1" t="s">
        <v>27</v>
      </c>
    </row>
    <row r="14" spans="1:12 16384:16384" ht="18.75" customHeight="1" thickBot="1">
      <c r="A14" s="96" t="s">
        <v>28</v>
      </c>
      <c r="B14" s="97"/>
      <c r="C14" s="263"/>
      <c r="D14" s="101" t="s">
        <v>29</v>
      </c>
      <c r="E14" s="102"/>
      <c r="F14" s="103"/>
      <c r="G14" s="104" t="s">
        <v>30</v>
      </c>
      <c r="H14" s="105"/>
      <c r="I14" s="106"/>
      <c r="J14" s="105" t="s">
        <v>31</v>
      </c>
      <c r="K14" s="105"/>
      <c r="L14" s="106"/>
      <c r="XFD14" s="1" t="s">
        <v>32</v>
      </c>
    </row>
    <row r="15" spans="1:12 16384:16384" ht="46.5" customHeight="1" thickBot="1">
      <c r="A15" s="98"/>
      <c r="B15" s="71"/>
      <c r="C15" s="264"/>
      <c r="D15" s="107"/>
      <c r="E15" s="108"/>
      <c r="F15" s="109"/>
      <c r="G15" s="110"/>
      <c r="H15" s="111"/>
      <c r="I15" s="112"/>
      <c r="J15" s="111"/>
      <c r="K15" s="111"/>
      <c r="L15" s="112"/>
      <c r="XFD15" s="1" t="s">
        <v>33</v>
      </c>
    </row>
    <row r="16" spans="1:12 16384:16384" ht="30.75" customHeight="1" thickBot="1">
      <c r="A16" s="98"/>
      <c r="B16" s="71"/>
      <c r="C16" s="264"/>
      <c r="D16" s="101" t="s">
        <v>34</v>
      </c>
      <c r="E16" s="102"/>
      <c r="F16" s="103"/>
      <c r="G16" s="113" t="s">
        <v>35</v>
      </c>
      <c r="H16" s="114"/>
      <c r="I16" s="115"/>
      <c r="J16" s="114" t="s">
        <v>36</v>
      </c>
      <c r="K16" s="114"/>
      <c r="L16" s="115"/>
      <c r="XFD16" s="1" t="s">
        <v>37</v>
      </c>
    </row>
    <row r="17" spans="1:12 16384:16384" ht="45.75" customHeight="1" thickBot="1">
      <c r="A17" s="99"/>
      <c r="B17" s="100"/>
      <c r="C17" s="265"/>
      <c r="D17" s="80"/>
      <c r="E17" s="81"/>
      <c r="F17" s="82"/>
      <c r="G17" s="83"/>
      <c r="H17" s="84"/>
      <c r="I17" s="85"/>
      <c r="J17" s="84"/>
      <c r="K17" s="84"/>
      <c r="L17" s="85"/>
      <c r="XFD17" s="1" t="s">
        <v>38</v>
      </c>
    </row>
    <row r="18" spans="1:12 16384:16384" ht="67.5" customHeight="1">
      <c r="A18" s="86" t="s">
        <v>39</v>
      </c>
      <c r="B18" s="87"/>
      <c r="C18" s="244"/>
      <c r="D18" s="88" t="s">
        <v>0</v>
      </c>
      <c r="E18" s="243"/>
      <c r="F18" s="243"/>
      <c r="G18" s="243"/>
      <c r="H18" s="243"/>
      <c r="I18" s="243"/>
      <c r="J18" s="243"/>
      <c r="K18" s="243"/>
      <c r="L18" s="261"/>
      <c r="XFD18" s="1" t="s">
        <v>40</v>
      </c>
    </row>
    <row r="19" spans="1:12 16384:16384" ht="60.75" customHeight="1" thickBot="1">
      <c r="A19" s="86"/>
      <c r="B19" s="87"/>
      <c r="C19" s="244"/>
      <c r="D19" s="253"/>
      <c r="E19" s="243"/>
      <c r="F19" s="243"/>
      <c r="G19" s="243"/>
      <c r="H19" s="243"/>
      <c r="I19" s="243"/>
      <c r="J19" s="243"/>
      <c r="K19" s="243"/>
      <c r="L19" s="261"/>
      <c r="XFD19" s="1" t="s">
        <v>41</v>
      </c>
    </row>
    <row r="20" spans="1:12 16384:16384" ht="45" customHeight="1">
      <c r="A20" s="89" t="s">
        <v>42</v>
      </c>
      <c r="B20" s="90"/>
      <c r="C20" s="266"/>
      <c r="D20" s="94" t="s">
        <v>43</v>
      </c>
      <c r="E20" s="267"/>
      <c r="F20" s="267"/>
      <c r="G20" s="94" t="s">
        <v>44</v>
      </c>
      <c r="H20" s="267"/>
      <c r="I20" s="12" t="s">
        <v>45</v>
      </c>
      <c r="J20" s="12" t="s">
        <v>46</v>
      </c>
      <c r="K20" s="94" t="s">
        <v>47</v>
      </c>
      <c r="L20" s="268"/>
      <c r="XFD20" s="1" t="s">
        <v>48</v>
      </c>
    </row>
    <row r="21" spans="1:12 16384:16384" ht="25.5" customHeight="1">
      <c r="A21" s="91"/>
      <c r="B21" s="87"/>
      <c r="C21" s="269"/>
      <c r="D21" s="95" t="s">
        <v>49</v>
      </c>
      <c r="E21" s="270"/>
      <c r="F21" s="270"/>
      <c r="G21" s="137" t="s">
        <v>50</v>
      </c>
      <c r="H21" s="270"/>
      <c r="I21" s="13"/>
      <c r="J21" s="13"/>
      <c r="K21" s="138"/>
      <c r="L21" s="271"/>
      <c r="XFD21" s="1" t="s">
        <v>51</v>
      </c>
    </row>
    <row r="22" spans="1:12 16384:16384" ht="27" customHeight="1">
      <c r="A22" s="91"/>
      <c r="B22" s="87"/>
      <c r="C22" s="269"/>
      <c r="D22" s="95" t="s">
        <v>52</v>
      </c>
      <c r="E22" s="270"/>
      <c r="F22" s="270"/>
      <c r="G22" s="137" t="s">
        <v>53</v>
      </c>
      <c r="H22" s="270"/>
      <c r="I22" s="14"/>
      <c r="J22" s="14"/>
      <c r="K22" s="138"/>
      <c r="L22" s="271"/>
      <c r="XFD22" s="1" t="s">
        <v>54</v>
      </c>
    </row>
    <row r="23" spans="1:12 16384:16384" ht="46.5" customHeight="1">
      <c r="A23" s="91"/>
      <c r="B23" s="87"/>
      <c r="C23" s="269"/>
      <c r="D23" s="95" t="s">
        <v>55</v>
      </c>
      <c r="E23" s="270"/>
      <c r="F23" s="270"/>
      <c r="G23" s="137" t="s">
        <v>56</v>
      </c>
      <c r="H23" s="270"/>
      <c r="I23" s="13"/>
      <c r="J23" s="13"/>
      <c r="K23" s="138"/>
      <c r="L23" s="271"/>
      <c r="XFD23" s="1" t="s">
        <v>57</v>
      </c>
    </row>
    <row r="24" spans="1:12 16384:16384" ht="24.75" customHeight="1" thickBot="1">
      <c r="A24" s="92"/>
      <c r="B24" s="93"/>
      <c r="C24" s="272"/>
      <c r="D24" s="116" t="s">
        <v>58</v>
      </c>
      <c r="E24" s="273"/>
      <c r="F24" s="273"/>
      <c r="G24" s="117" t="s">
        <v>59</v>
      </c>
      <c r="H24" s="273"/>
      <c r="I24" s="15"/>
      <c r="J24" s="15"/>
      <c r="K24" s="118"/>
      <c r="L24" s="274"/>
      <c r="XFD24" s="1" t="s">
        <v>60</v>
      </c>
    </row>
    <row r="25" spans="1:12 16384:16384" ht="21.75" customHeight="1">
      <c r="A25" s="86" t="s">
        <v>61</v>
      </c>
      <c r="B25" s="87"/>
      <c r="C25" s="119"/>
      <c r="D25" s="123" t="s">
        <v>62</v>
      </c>
      <c r="E25" s="124"/>
      <c r="F25" s="124"/>
      <c r="G25" s="124"/>
      <c r="H25" s="124"/>
      <c r="I25" s="124"/>
      <c r="J25" s="125"/>
      <c r="K25" s="16" t="s">
        <v>63</v>
      </c>
      <c r="L25" s="17" t="s">
        <v>64</v>
      </c>
      <c r="XFD25" s="1" t="s">
        <v>65</v>
      </c>
    </row>
    <row r="26" spans="1:12 16384:16384" ht="15.75" customHeight="1">
      <c r="A26" s="86"/>
      <c r="B26" s="87"/>
      <c r="C26" s="119"/>
      <c r="D26" s="123"/>
      <c r="E26" s="124"/>
      <c r="F26" s="124"/>
      <c r="G26" s="124"/>
      <c r="H26" s="124"/>
      <c r="I26" s="124"/>
      <c r="J26" s="125"/>
      <c r="K26" s="18" t="s">
        <v>66</v>
      </c>
      <c r="L26" s="19"/>
      <c r="XFD26" s="1" t="s">
        <v>67</v>
      </c>
    </row>
    <row r="27" spans="1:12 16384:16384" ht="18.75" customHeight="1">
      <c r="A27" s="86"/>
      <c r="B27" s="87"/>
      <c r="C27" s="119"/>
      <c r="D27" s="123"/>
      <c r="E27" s="124"/>
      <c r="F27" s="124"/>
      <c r="G27" s="124"/>
      <c r="H27" s="124"/>
      <c r="I27" s="124"/>
      <c r="J27" s="125"/>
      <c r="K27" s="18" t="s">
        <v>68</v>
      </c>
      <c r="L27" s="19"/>
    </row>
    <row r="28" spans="1:12 16384:16384" ht="18.75" customHeight="1">
      <c r="A28" s="86"/>
      <c r="B28" s="87"/>
      <c r="C28" s="119"/>
      <c r="D28" s="123"/>
      <c r="E28" s="124"/>
      <c r="F28" s="124"/>
      <c r="G28" s="124"/>
      <c r="H28" s="124"/>
      <c r="I28" s="124"/>
      <c r="J28" s="125"/>
      <c r="K28" s="18" t="s">
        <v>69</v>
      </c>
      <c r="L28" s="19"/>
    </row>
    <row r="29" spans="1:12 16384:16384" ht="18.75" customHeight="1">
      <c r="A29" s="86"/>
      <c r="B29" s="87"/>
      <c r="C29" s="119"/>
      <c r="D29" s="126"/>
      <c r="E29" s="127"/>
      <c r="F29" s="127"/>
      <c r="G29" s="127"/>
      <c r="H29" s="127"/>
      <c r="I29" s="127"/>
      <c r="J29" s="128"/>
      <c r="K29" s="18" t="s">
        <v>70</v>
      </c>
      <c r="L29" s="19"/>
    </row>
    <row r="30" spans="1:12 16384:16384" ht="18" customHeight="1">
      <c r="A30" s="86"/>
      <c r="B30" s="87"/>
      <c r="C30" s="119"/>
      <c r="D30" s="129" t="s">
        <v>71</v>
      </c>
      <c r="E30" s="130"/>
      <c r="F30" s="130"/>
      <c r="G30" s="130"/>
      <c r="H30" s="130"/>
      <c r="I30" s="131"/>
      <c r="J30" s="132" t="s">
        <v>72</v>
      </c>
      <c r="K30" s="133"/>
      <c r="L30" s="20"/>
    </row>
    <row r="31" spans="1:12 16384:16384" ht="60" customHeight="1">
      <c r="A31" s="120"/>
      <c r="B31" s="121"/>
      <c r="C31" s="122"/>
      <c r="D31" s="134" t="s">
        <v>73</v>
      </c>
      <c r="E31" s="135"/>
      <c r="F31" s="135"/>
      <c r="G31" s="135"/>
      <c r="H31" s="135"/>
      <c r="I31" s="135"/>
      <c r="J31" s="135"/>
      <c r="K31" s="135"/>
      <c r="L31" s="136"/>
    </row>
    <row r="32" spans="1:12 16384:16384" ht="27" customHeight="1">
      <c r="A32" s="142" t="s">
        <v>74</v>
      </c>
      <c r="B32" s="143"/>
      <c r="C32" s="251"/>
      <c r="D32" s="144" t="s">
        <v>75</v>
      </c>
      <c r="E32" s="145"/>
      <c r="F32" s="145"/>
      <c r="G32" s="145"/>
      <c r="H32" s="145"/>
      <c r="I32" s="145"/>
      <c r="J32" s="145"/>
      <c r="K32" s="145"/>
      <c r="L32" s="146"/>
    </row>
    <row r="33" spans="1:12" ht="14.25" customHeight="1">
      <c r="A33" s="86"/>
      <c r="B33" s="87"/>
      <c r="C33" s="244"/>
      <c r="D33" s="73" t="s">
        <v>76</v>
      </c>
      <c r="E33" s="147"/>
      <c r="F33" s="147"/>
      <c r="G33" s="147"/>
      <c r="H33" s="147"/>
      <c r="I33" s="147"/>
      <c r="J33" s="147"/>
      <c r="K33" s="147"/>
      <c r="L33" s="148"/>
    </row>
    <row r="34" spans="1:12" ht="21" customHeight="1">
      <c r="A34" s="86"/>
      <c r="B34" s="87"/>
      <c r="C34" s="244"/>
      <c r="D34" s="149"/>
      <c r="E34" s="150"/>
      <c r="F34" s="150"/>
      <c r="G34" s="150"/>
      <c r="H34" s="150"/>
      <c r="I34" s="150"/>
      <c r="J34" s="150"/>
      <c r="K34" s="150"/>
      <c r="L34" s="151"/>
    </row>
    <row r="35" spans="1:12" ht="19.5" customHeight="1">
      <c r="A35" s="86"/>
      <c r="B35" s="87"/>
      <c r="C35" s="244"/>
      <c r="D35" s="149"/>
      <c r="E35" s="150"/>
      <c r="F35" s="150"/>
      <c r="G35" s="150"/>
      <c r="H35" s="150"/>
      <c r="I35" s="150"/>
      <c r="J35" s="150"/>
      <c r="K35" s="150"/>
      <c r="L35" s="151"/>
    </row>
    <row r="36" spans="1:12" ht="18.75" customHeight="1" thickBot="1">
      <c r="A36" s="120"/>
      <c r="B36" s="121"/>
      <c r="C36" s="247"/>
      <c r="D36" s="152"/>
      <c r="E36" s="153"/>
      <c r="F36" s="153"/>
      <c r="G36" s="153"/>
      <c r="H36" s="153"/>
      <c r="I36" s="153"/>
      <c r="J36" s="153"/>
      <c r="K36" s="153"/>
      <c r="L36" s="154"/>
    </row>
    <row r="37" spans="1:12" ht="15.75" customHeight="1" thickBot="1">
      <c r="A37" s="155" t="s">
        <v>77</v>
      </c>
      <c r="B37" s="156"/>
      <c r="C37" s="250"/>
      <c r="D37" s="159" t="s">
        <v>78</v>
      </c>
      <c r="E37" s="160"/>
      <c r="F37" s="160"/>
      <c r="G37" s="160"/>
      <c r="H37" s="160"/>
      <c r="I37" s="160"/>
      <c r="J37" s="160"/>
      <c r="K37" s="160"/>
      <c r="L37" s="161"/>
    </row>
    <row r="38" spans="1:12" ht="49.5" customHeight="1">
      <c r="A38" s="157"/>
      <c r="B38" s="158"/>
      <c r="C38" s="269"/>
      <c r="D38" s="162" t="s">
        <v>79</v>
      </c>
      <c r="E38" s="275"/>
      <c r="F38" s="163" t="s">
        <v>80</v>
      </c>
      <c r="G38" s="275"/>
      <c r="H38" s="23" t="s">
        <v>81</v>
      </c>
      <c r="I38" s="163" t="s">
        <v>82</v>
      </c>
      <c r="J38" s="164"/>
      <c r="K38" s="163" t="s">
        <v>83</v>
      </c>
      <c r="L38" s="276"/>
    </row>
    <row r="39" spans="1:12" ht="22.5" customHeight="1">
      <c r="A39" s="157"/>
      <c r="B39" s="158"/>
      <c r="C39" s="269"/>
      <c r="D39" s="141"/>
      <c r="E39" s="248"/>
      <c r="F39" s="139"/>
      <c r="G39" s="248"/>
      <c r="H39" s="24"/>
      <c r="I39" s="139"/>
      <c r="J39" s="140"/>
      <c r="K39" s="139"/>
      <c r="L39" s="249"/>
    </row>
    <row r="40" spans="1:12" ht="22.5" customHeight="1">
      <c r="A40" s="157"/>
      <c r="B40" s="158"/>
      <c r="C40" s="269"/>
      <c r="D40" s="141"/>
      <c r="E40" s="248"/>
      <c r="F40" s="139"/>
      <c r="G40" s="248"/>
      <c r="H40" s="24"/>
      <c r="I40" s="139"/>
      <c r="J40" s="140"/>
      <c r="K40" s="139"/>
      <c r="L40" s="249"/>
    </row>
    <row r="41" spans="1:12" ht="23.25" customHeight="1">
      <c r="A41" s="157"/>
      <c r="B41" s="158"/>
      <c r="C41" s="269"/>
      <c r="D41" s="141"/>
      <c r="E41" s="248"/>
      <c r="F41" s="139"/>
      <c r="G41" s="248"/>
      <c r="H41" s="24"/>
      <c r="I41" s="139"/>
      <c r="J41" s="140"/>
      <c r="K41" s="139"/>
      <c r="L41" s="249"/>
    </row>
    <row r="42" spans="1:12" ht="52.5" customHeight="1">
      <c r="A42" s="21"/>
      <c r="B42" s="22"/>
      <c r="C42" s="22"/>
      <c r="D42" s="165" t="s">
        <v>84</v>
      </c>
      <c r="E42" s="147"/>
      <c r="F42" s="147"/>
      <c r="G42" s="147"/>
      <c r="H42" s="147"/>
      <c r="I42" s="147"/>
      <c r="J42" s="147"/>
      <c r="K42" s="147"/>
      <c r="L42" s="148"/>
    </row>
    <row r="43" spans="1:12" ht="16.5" customHeight="1">
      <c r="A43" s="166" t="s">
        <v>85</v>
      </c>
      <c r="B43" s="167"/>
      <c r="C43" s="168"/>
      <c r="D43" s="172" t="s">
        <v>86</v>
      </c>
      <c r="E43" s="172"/>
      <c r="F43" s="172"/>
      <c r="G43" s="172"/>
      <c r="H43" s="172"/>
      <c r="I43" s="172"/>
      <c r="J43" s="172"/>
      <c r="K43" s="172"/>
      <c r="L43" s="172"/>
    </row>
    <row r="44" spans="1:12" ht="37.5" customHeight="1">
      <c r="A44" s="169"/>
      <c r="B44" s="170"/>
      <c r="C44" s="171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 ht="56.25" customHeight="1">
      <c r="A45" s="169"/>
      <c r="B45" s="170"/>
      <c r="C45" s="171"/>
      <c r="D45" s="172" t="s">
        <v>87</v>
      </c>
      <c r="E45" s="172"/>
      <c r="F45" s="172"/>
      <c r="G45" s="172"/>
      <c r="H45" s="172"/>
      <c r="I45" s="172"/>
      <c r="J45" s="172"/>
      <c r="K45" s="172"/>
      <c r="L45" s="172"/>
    </row>
    <row r="46" spans="1:12" ht="15" customHeight="1">
      <c r="A46" s="169"/>
      <c r="B46" s="170"/>
      <c r="C46" s="171"/>
      <c r="D46" s="172" t="s">
        <v>88</v>
      </c>
      <c r="E46" s="172"/>
      <c r="F46" s="172"/>
      <c r="G46" s="172"/>
      <c r="H46" s="172"/>
      <c r="I46" s="172"/>
      <c r="J46" s="172"/>
      <c r="K46" s="172"/>
      <c r="L46" s="172"/>
    </row>
    <row r="47" spans="1:12" ht="42" customHeight="1">
      <c r="A47" s="169"/>
      <c r="B47" s="170"/>
      <c r="C47" s="171"/>
      <c r="D47" s="25" t="s">
        <v>89</v>
      </c>
      <c r="E47" s="173" t="s">
        <v>6</v>
      </c>
      <c r="F47" s="174"/>
      <c r="G47" s="174"/>
      <c r="H47" s="175"/>
      <c r="I47" s="26" t="s">
        <v>90</v>
      </c>
      <c r="J47" s="176"/>
      <c r="K47" s="174"/>
      <c r="L47" s="174"/>
    </row>
    <row r="48" spans="1:12" ht="42" customHeight="1" thickBot="1">
      <c r="A48" s="169"/>
      <c r="B48" s="170"/>
      <c r="C48" s="171"/>
      <c r="D48" s="172" t="s">
        <v>91</v>
      </c>
      <c r="E48" s="172"/>
      <c r="F48" s="172"/>
      <c r="G48" s="172"/>
      <c r="H48" s="172"/>
      <c r="I48" s="172"/>
      <c r="J48" s="172"/>
      <c r="K48" s="172"/>
      <c r="L48" s="172"/>
    </row>
    <row r="49" spans="1:12" ht="92.25" customHeight="1">
      <c r="A49" s="177" t="s">
        <v>92</v>
      </c>
      <c r="B49" s="178"/>
      <c r="C49" s="239"/>
      <c r="D49" s="179" t="s">
        <v>93</v>
      </c>
      <c r="E49" s="180"/>
      <c r="F49" s="180"/>
      <c r="G49" s="180"/>
      <c r="H49" s="180"/>
      <c r="I49" s="180"/>
      <c r="J49" s="180"/>
      <c r="K49" s="180"/>
      <c r="L49" s="181"/>
    </row>
    <row r="50" spans="1:12" ht="92.25" customHeight="1">
      <c r="A50" s="86"/>
      <c r="B50" s="87"/>
      <c r="C50" s="244"/>
      <c r="D50" s="88"/>
      <c r="E50" s="182"/>
      <c r="F50" s="182"/>
      <c r="G50" s="182"/>
      <c r="H50" s="182"/>
      <c r="I50" s="182"/>
      <c r="J50" s="182"/>
      <c r="K50" s="182"/>
      <c r="L50" s="183"/>
    </row>
    <row r="51" spans="1:12" ht="15.75" customHeight="1">
      <c r="A51" s="184"/>
      <c r="B51" s="185"/>
      <c r="C51" s="186" t="s">
        <v>94</v>
      </c>
      <c r="D51" s="186"/>
      <c r="E51" s="186" t="s">
        <v>95</v>
      </c>
      <c r="F51" s="270"/>
      <c r="G51" s="186" t="s">
        <v>96</v>
      </c>
      <c r="H51" s="186" t="s">
        <v>97</v>
      </c>
      <c r="I51" s="186" t="s">
        <v>98</v>
      </c>
      <c r="J51" s="186"/>
      <c r="K51" s="186"/>
      <c r="L51" s="186"/>
    </row>
    <row r="52" spans="1:12" ht="10.5" customHeight="1">
      <c r="A52" s="184"/>
      <c r="B52" s="185"/>
      <c r="C52" s="270"/>
      <c r="D52" s="270"/>
      <c r="E52" s="270"/>
      <c r="F52" s="270"/>
      <c r="G52" s="186"/>
      <c r="H52" s="270"/>
      <c r="I52" s="28">
        <v>2024</v>
      </c>
      <c r="J52" s="28">
        <v>2025</v>
      </c>
      <c r="K52" s="28">
        <v>2026</v>
      </c>
      <c r="L52" s="28">
        <v>2027</v>
      </c>
    </row>
    <row r="53" spans="1:12" ht="52.5" customHeight="1">
      <c r="A53" s="184"/>
      <c r="B53" s="185"/>
      <c r="C53" s="270"/>
      <c r="D53" s="270"/>
      <c r="E53" s="187"/>
      <c r="F53" s="270"/>
      <c r="G53" s="29"/>
      <c r="H53" s="30"/>
      <c r="I53" s="30"/>
      <c r="J53" s="30"/>
      <c r="K53" s="30"/>
      <c r="L53" s="31"/>
    </row>
    <row r="54" spans="1:12" ht="42.75" customHeight="1">
      <c r="A54" s="184"/>
      <c r="B54" s="185"/>
      <c r="C54" s="188" t="s">
        <v>99</v>
      </c>
      <c r="D54" s="188"/>
      <c r="E54" s="32" t="s">
        <v>100</v>
      </c>
      <c r="F54" s="32" t="s">
        <v>101</v>
      </c>
      <c r="G54" s="32" t="s">
        <v>102</v>
      </c>
      <c r="H54" s="32" t="s">
        <v>103</v>
      </c>
      <c r="I54" s="32" t="s">
        <v>104</v>
      </c>
      <c r="J54" s="32" t="s">
        <v>105</v>
      </c>
      <c r="K54" s="32" t="s">
        <v>106</v>
      </c>
      <c r="L54" s="33" t="s">
        <v>107</v>
      </c>
    </row>
    <row r="55" spans="1:12" ht="56.25" customHeight="1">
      <c r="A55" s="184"/>
      <c r="B55" s="185"/>
      <c r="C55" s="189"/>
      <c r="D55" s="189"/>
      <c r="E55" s="34"/>
      <c r="F55" s="34"/>
      <c r="G55" s="34"/>
      <c r="H55" s="34"/>
      <c r="I55" s="34"/>
      <c r="J55" s="34"/>
      <c r="K55" s="34"/>
      <c r="L55" s="35">
        <v>0</v>
      </c>
    </row>
    <row r="56" spans="1:12" ht="23.25" customHeight="1">
      <c r="A56" s="184"/>
      <c r="B56" s="185"/>
      <c r="C56" s="186" t="s">
        <v>94</v>
      </c>
      <c r="D56" s="186"/>
      <c r="E56" s="186" t="s">
        <v>95</v>
      </c>
      <c r="F56" s="190"/>
      <c r="G56" s="186" t="s">
        <v>96</v>
      </c>
      <c r="H56" s="186" t="s">
        <v>97</v>
      </c>
      <c r="I56" s="186" t="s">
        <v>98</v>
      </c>
      <c r="J56" s="186"/>
      <c r="K56" s="186"/>
      <c r="L56" s="186"/>
    </row>
    <row r="57" spans="1:12" ht="12" customHeight="1">
      <c r="A57" s="184"/>
      <c r="B57" s="185"/>
      <c r="C57" s="190"/>
      <c r="D57" s="190"/>
      <c r="E57" s="190"/>
      <c r="F57" s="190"/>
      <c r="G57" s="186"/>
      <c r="H57" s="190"/>
      <c r="I57" s="28">
        <v>2024</v>
      </c>
      <c r="J57" s="28">
        <v>2025</v>
      </c>
      <c r="K57" s="28">
        <v>2026</v>
      </c>
      <c r="L57" s="28">
        <v>2027</v>
      </c>
    </row>
    <row r="58" spans="1:12" ht="51.75" customHeight="1">
      <c r="A58" s="184"/>
      <c r="B58" s="185"/>
      <c r="C58" s="190"/>
      <c r="D58" s="190"/>
      <c r="E58" s="191"/>
      <c r="F58" s="190"/>
      <c r="G58" s="27"/>
      <c r="H58" s="30"/>
      <c r="I58" s="30"/>
      <c r="J58" s="30"/>
      <c r="K58" s="30"/>
      <c r="L58" s="31"/>
    </row>
    <row r="59" spans="1:12" ht="32.25" customHeight="1">
      <c r="A59" s="184"/>
      <c r="B59" s="185"/>
      <c r="C59" s="188" t="s">
        <v>99</v>
      </c>
      <c r="D59" s="188"/>
      <c r="E59" s="32" t="s">
        <v>100</v>
      </c>
      <c r="F59" s="32" t="s">
        <v>101</v>
      </c>
      <c r="G59" s="32" t="s">
        <v>102</v>
      </c>
      <c r="H59" s="32" t="s">
        <v>103</v>
      </c>
      <c r="I59" s="32" t="s">
        <v>104</v>
      </c>
      <c r="J59" s="32" t="s">
        <v>105</v>
      </c>
      <c r="K59" s="32" t="s">
        <v>106</v>
      </c>
      <c r="L59" s="36" t="s">
        <v>107</v>
      </c>
    </row>
    <row r="60" spans="1:12" ht="52.5" customHeight="1">
      <c r="A60" s="184"/>
      <c r="B60" s="185"/>
      <c r="C60" s="189"/>
      <c r="D60" s="189"/>
      <c r="E60" s="34"/>
      <c r="F60" s="34"/>
      <c r="G60" s="34"/>
      <c r="H60" s="34"/>
      <c r="I60" s="34"/>
      <c r="J60" s="34"/>
      <c r="K60" s="34"/>
      <c r="L60" s="35">
        <v>0</v>
      </c>
    </row>
    <row r="61" spans="1:12" ht="36" customHeight="1">
      <c r="A61" s="21"/>
      <c r="B61" s="22"/>
      <c r="C61" s="34"/>
      <c r="D61" s="34"/>
      <c r="E61" s="34"/>
      <c r="F61" s="34"/>
      <c r="G61" s="34"/>
      <c r="H61" s="34"/>
      <c r="I61" s="34"/>
      <c r="J61" s="34"/>
      <c r="K61" s="32" t="s">
        <v>108</v>
      </c>
      <c r="L61" s="37">
        <f>+L55+L60</f>
        <v>0</v>
      </c>
    </row>
    <row r="62" spans="1:12" ht="13.5" customHeight="1">
      <c r="A62" s="142" t="s">
        <v>109</v>
      </c>
      <c r="B62" s="143"/>
      <c r="C62" s="244"/>
      <c r="D62" s="88"/>
      <c r="E62" s="182"/>
      <c r="F62" s="182"/>
      <c r="G62" s="182"/>
      <c r="H62" s="182"/>
      <c r="I62" s="182"/>
      <c r="J62" s="182"/>
      <c r="K62" s="182"/>
      <c r="L62" s="183"/>
    </row>
    <row r="63" spans="1:12" ht="13.5" customHeight="1">
      <c r="A63" s="86"/>
      <c r="B63" s="87"/>
      <c r="C63" s="244"/>
      <c r="D63" s="88"/>
      <c r="E63" s="182"/>
      <c r="F63" s="182"/>
      <c r="G63" s="182"/>
      <c r="H63" s="182"/>
      <c r="I63" s="182"/>
      <c r="J63" s="182"/>
      <c r="K63" s="182"/>
      <c r="L63" s="183"/>
    </row>
    <row r="64" spans="1:12" ht="13.5" customHeight="1">
      <c r="A64" s="86"/>
      <c r="B64" s="87"/>
      <c r="C64" s="244"/>
      <c r="D64" s="88"/>
      <c r="E64" s="182"/>
      <c r="F64" s="182"/>
      <c r="G64" s="182"/>
      <c r="H64" s="182"/>
      <c r="I64" s="182"/>
      <c r="J64" s="182"/>
      <c r="K64" s="182"/>
      <c r="L64" s="183"/>
    </row>
    <row r="65" spans="1:12" ht="13.5" customHeight="1">
      <c r="A65" s="120"/>
      <c r="B65" s="121"/>
      <c r="C65" s="247"/>
      <c r="D65" s="192"/>
      <c r="E65" s="193"/>
      <c r="F65" s="193"/>
      <c r="G65" s="193"/>
      <c r="H65" s="193"/>
      <c r="I65" s="193"/>
      <c r="J65" s="193"/>
      <c r="K65" s="193"/>
      <c r="L65" s="194"/>
    </row>
    <row r="66" spans="1:12" ht="32.25" customHeight="1">
      <c r="A66" s="142" t="s">
        <v>110</v>
      </c>
      <c r="B66" s="143"/>
      <c r="C66" s="251"/>
      <c r="D66" s="195" t="s">
        <v>111</v>
      </c>
      <c r="E66" s="248"/>
      <c r="F66" s="195" t="s">
        <v>112</v>
      </c>
      <c r="G66" s="248"/>
      <c r="H66" s="38" t="s">
        <v>113</v>
      </c>
      <c r="I66" s="195" t="s">
        <v>114</v>
      </c>
      <c r="J66" s="196"/>
      <c r="K66" s="195" t="s">
        <v>115</v>
      </c>
      <c r="L66" s="249"/>
    </row>
    <row r="67" spans="1:12" ht="32.25" customHeight="1">
      <c r="A67" s="86"/>
      <c r="B67" s="87"/>
      <c r="C67" s="244"/>
      <c r="D67" s="202"/>
      <c r="E67" s="248"/>
      <c r="F67" s="203"/>
      <c r="G67" s="248"/>
      <c r="H67" s="39"/>
      <c r="I67" s="204"/>
      <c r="J67" s="205"/>
      <c r="K67" s="206"/>
      <c r="L67" s="249"/>
    </row>
    <row r="68" spans="1:12" ht="40.5" customHeight="1">
      <c r="A68" s="86"/>
      <c r="B68" s="87"/>
      <c r="C68" s="244"/>
      <c r="D68" s="207"/>
      <c r="E68" s="251"/>
      <c r="F68" s="208"/>
      <c r="G68" s="251"/>
      <c r="H68" s="40"/>
      <c r="I68" s="209"/>
      <c r="J68" s="210"/>
      <c r="K68" s="211"/>
      <c r="L68" s="260"/>
    </row>
    <row r="69" spans="1:12" ht="33" customHeight="1" thickBot="1">
      <c r="A69" s="120"/>
      <c r="B69" s="121"/>
      <c r="C69" s="247"/>
      <c r="D69" s="197"/>
      <c r="E69" s="277"/>
      <c r="F69" s="198"/>
      <c r="G69" s="278"/>
      <c r="H69" s="41"/>
      <c r="I69" s="199"/>
      <c r="J69" s="200"/>
      <c r="K69" s="201"/>
      <c r="L69" s="279"/>
    </row>
    <row r="70" spans="1:12" ht="24.75" customHeight="1">
      <c r="A70" s="68" t="s">
        <v>116</v>
      </c>
      <c r="B70" s="69"/>
      <c r="C70" s="251"/>
      <c r="D70" s="88"/>
      <c r="E70" s="182"/>
      <c r="F70" s="182"/>
      <c r="G70" s="182"/>
      <c r="H70" s="182"/>
      <c r="I70" s="182"/>
      <c r="J70" s="182"/>
      <c r="K70" s="182"/>
      <c r="L70" s="183"/>
    </row>
    <row r="71" spans="1:12" ht="24" customHeight="1">
      <c r="A71" s="70"/>
      <c r="B71" s="71"/>
      <c r="C71" s="244"/>
      <c r="D71" s="88"/>
      <c r="E71" s="182"/>
      <c r="F71" s="182"/>
      <c r="G71" s="182"/>
      <c r="H71" s="182"/>
      <c r="I71" s="182"/>
      <c r="J71" s="182"/>
      <c r="K71" s="182"/>
      <c r="L71" s="183"/>
    </row>
    <row r="72" spans="1:12" ht="23.25" customHeight="1">
      <c r="A72" s="60"/>
      <c r="B72" s="61"/>
      <c r="C72" s="247"/>
      <c r="D72" s="192"/>
      <c r="E72" s="193"/>
      <c r="F72" s="193"/>
      <c r="G72" s="193"/>
      <c r="H72" s="193"/>
      <c r="I72" s="193"/>
      <c r="J72" s="193"/>
      <c r="K72" s="193"/>
      <c r="L72" s="194"/>
    </row>
    <row r="73" spans="1:12" ht="54.75" customHeight="1">
      <c r="A73" s="222" t="s">
        <v>117</v>
      </c>
      <c r="B73" s="252"/>
      <c r="C73" s="248"/>
      <c r="D73" s="139" t="s">
        <v>118</v>
      </c>
      <c r="E73" s="223"/>
      <c r="F73" s="223"/>
      <c r="G73" s="223"/>
      <c r="H73" s="223"/>
      <c r="I73" s="223"/>
      <c r="J73" s="223"/>
      <c r="K73" s="223"/>
      <c r="L73" s="224"/>
    </row>
    <row r="74" spans="1:12" s="42" customFormat="1" ht="18" customHeight="1">
      <c r="A74" s="68" t="s">
        <v>119</v>
      </c>
      <c r="B74" s="250"/>
      <c r="C74" s="251"/>
      <c r="D74" s="225" t="s">
        <v>120</v>
      </c>
      <c r="E74" s="226"/>
      <c r="F74" s="226"/>
      <c r="G74" s="226"/>
      <c r="H74" s="226"/>
      <c r="I74" s="226"/>
      <c r="J74" s="226"/>
      <c r="K74" s="226"/>
      <c r="L74" s="227"/>
    </row>
    <row r="75" spans="1:12" ht="26.25" customHeight="1">
      <c r="A75" s="242"/>
      <c r="B75" s="243"/>
      <c r="C75" s="244"/>
      <c r="D75" s="228"/>
      <c r="E75" s="229"/>
      <c r="F75" s="229"/>
      <c r="G75" s="229"/>
      <c r="H75" s="229"/>
      <c r="I75" s="229"/>
      <c r="J75" s="229"/>
      <c r="K75" s="229"/>
      <c r="L75" s="230"/>
    </row>
    <row r="76" spans="1:12" s="43" customFormat="1" ht="105" customHeight="1">
      <c r="A76" s="280"/>
      <c r="B76" s="246"/>
      <c r="C76" s="247"/>
      <c r="D76" s="231"/>
      <c r="E76" s="232"/>
      <c r="F76" s="232"/>
      <c r="G76" s="232"/>
      <c r="H76" s="232"/>
      <c r="I76" s="232"/>
      <c r="J76" s="232"/>
      <c r="K76" s="232"/>
      <c r="L76" s="233"/>
    </row>
    <row r="77" spans="1:12" ht="36" customHeight="1">
      <c r="A77" s="68" t="s">
        <v>121</v>
      </c>
      <c r="B77" s="250"/>
      <c r="C77" s="251"/>
      <c r="D77" s="139" t="s">
        <v>122</v>
      </c>
      <c r="E77" s="223"/>
      <c r="F77" s="223"/>
      <c r="G77" s="223"/>
      <c r="H77" s="223"/>
      <c r="I77" s="223"/>
      <c r="J77" s="223"/>
      <c r="K77" s="223"/>
      <c r="L77" s="224"/>
    </row>
    <row r="78" spans="1:12" ht="39" customHeight="1">
      <c r="A78" s="242"/>
      <c r="B78" s="243"/>
      <c r="C78" s="244"/>
      <c r="D78" s="234" t="s">
        <v>123</v>
      </c>
      <c r="E78" s="248"/>
      <c r="F78" s="44" t="s">
        <v>124</v>
      </c>
      <c r="G78" s="44">
        <v>2024</v>
      </c>
      <c r="H78" s="44">
        <v>2025</v>
      </c>
      <c r="I78" s="44">
        <v>2026</v>
      </c>
      <c r="J78" s="44">
        <v>2027</v>
      </c>
      <c r="K78" s="234" t="s">
        <v>125</v>
      </c>
      <c r="L78" s="249"/>
    </row>
    <row r="79" spans="1:12" ht="46.5" customHeight="1">
      <c r="A79" s="242"/>
      <c r="B79" s="243"/>
      <c r="C79" s="244"/>
      <c r="D79" s="235"/>
      <c r="E79" s="236"/>
      <c r="F79" s="45"/>
      <c r="G79" s="46">
        <v>0</v>
      </c>
      <c r="H79" s="46">
        <v>0</v>
      </c>
      <c r="J79" s="46">
        <f>'[1]PPTO UN AÑO'!Y17</f>
        <v>0</v>
      </c>
      <c r="K79" s="237">
        <f>SUM(G79:J79)</f>
        <v>0</v>
      </c>
      <c r="L79" s="249"/>
    </row>
    <row r="80" spans="1:12" ht="33.75" customHeight="1">
      <c r="A80" s="242"/>
      <c r="B80" s="269"/>
      <c r="C80" s="244"/>
      <c r="D80" s="212"/>
      <c r="E80" s="213"/>
      <c r="F80" s="213"/>
      <c r="G80" s="213"/>
      <c r="H80" s="213"/>
      <c r="I80" s="213"/>
      <c r="J80" s="214"/>
      <c r="K80" s="215">
        <f>SUM(K79:L79)</f>
        <v>0</v>
      </c>
      <c r="L80" s="249"/>
    </row>
    <row r="81" spans="1:12" ht="67.5" customHeight="1">
      <c r="A81" s="142" t="s">
        <v>126</v>
      </c>
      <c r="B81" s="250"/>
      <c r="C81" s="251"/>
      <c r="D81" s="216" t="s">
        <v>127</v>
      </c>
      <c r="E81" s="217"/>
      <c r="F81" s="217"/>
      <c r="G81" s="217"/>
      <c r="H81" s="217"/>
      <c r="I81" s="217"/>
      <c r="J81" s="217"/>
      <c r="K81" s="217"/>
      <c r="L81" s="218"/>
    </row>
    <row r="82" spans="1:12" ht="48" customHeight="1">
      <c r="A82" s="68" t="s">
        <v>128</v>
      </c>
      <c r="B82" s="250"/>
      <c r="C82" s="251"/>
      <c r="D82" s="219" t="s">
        <v>129</v>
      </c>
      <c r="E82" s="220"/>
      <c r="F82" s="220"/>
      <c r="G82" s="220"/>
      <c r="H82" s="220"/>
      <c r="I82" s="220"/>
      <c r="J82" s="220"/>
      <c r="K82" s="220"/>
      <c r="L82" s="221"/>
    </row>
    <row r="83" spans="1:12" ht="14.25" customHeight="1">
      <c r="A83" s="242"/>
      <c r="B83" s="243"/>
      <c r="C83" s="244"/>
      <c r="D83" s="88"/>
      <c r="E83" s="182"/>
      <c r="F83" s="182"/>
      <c r="G83" s="182"/>
      <c r="H83" s="182"/>
      <c r="I83" s="182"/>
      <c r="J83" s="182"/>
      <c r="K83" s="182"/>
      <c r="L83" s="183"/>
    </row>
    <row r="84" spans="1:12" ht="14.25" customHeight="1">
      <c r="A84" s="242"/>
      <c r="B84" s="243"/>
      <c r="C84" s="244"/>
      <c r="D84" s="88"/>
      <c r="E84" s="182"/>
      <c r="F84" s="182"/>
      <c r="G84" s="182"/>
      <c r="H84" s="182"/>
      <c r="I84" s="182"/>
      <c r="J84" s="182"/>
      <c r="K84" s="182"/>
      <c r="L84" s="183"/>
    </row>
    <row r="85" spans="1:12" ht="14.25" customHeight="1">
      <c r="A85" s="280"/>
      <c r="B85" s="246"/>
      <c r="C85" s="247"/>
      <c r="D85" s="192"/>
      <c r="E85" s="193"/>
      <c r="F85" s="193"/>
      <c r="G85" s="193"/>
      <c r="H85" s="193"/>
      <c r="I85" s="193"/>
      <c r="J85" s="193"/>
      <c r="K85" s="193"/>
      <c r="L85" s="194"/>
    </row>
    <row r="86" spans="1:12" ht="14.25" customHeight="1">
      <c r="A86" s="47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9"/>
    </row>
    <row r="87" spans="1:12" ht="14.25" customHeight="1">
      <c r="A87" s="50" t="s">
        <v>130</v>
      </c>
      <c r="B87" s="51"/>
      <c r="C87" s="51"/>
      <c r="D87" s="51"/>
      <c r="E87" s="51"/>
      <c r="F87" s="51"/>
      <c r="G87" s="51" t="s">
        <v>131</v>
      </c>
      <c r="H87" s="51"/>
      <c r="I87" s="51"/>
      <c r="J87" s="51"/>
      <c r="K87" s="51"/>
      <c r="L87" s="49"/>
    </row>
    <row r="88" spans="1:12" ht="14.25" customHeight="1">
      <c r="A88" s="50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49"/>
    </row>
    <row r="89" spans="1:12" ht="14.25" customHeight="1">
      <c r="A89" s="52"/>
      <c r="B89" s="51"/>
      <c r="C89" s="51"/>
      <c r="D89" s="51"/>
      <c r="E89" s="51"/>
      <c r="F89" s="51"/>
      <c r="G89" s="53"/>
      <c r="H89" s="51"/>
      <c r="I89" s="51"/>
      <c r="J89" s="51"/>
      <c r="K89" s="51"/>
      <c r="L89" s="49"/>
    </row>
    <row r="90" spans="1:12" ht="14.25" customHeight="1">
      <c r="A90" s="52" t="s">
        <v>132</v>
      </c>
      <c r="B90" s="51"/>
      <c r="C90" s="51"/>
      <c r="D90" s="51"/>
      <c r="E90" s="51"/>
      <c r="F90" s="51"/>
      <c r="G90" s="53" t="s">
        <v>133</v>
      </c>
      <c r="H90" s="51"/>
      <c r="I90" s="51"/>
      <c r="J90" s="51"/>
      <c r="K90" s="51"/>
      <c r="L90" s="49"/>
    </row>
    <row r="91" spans="1:12" ht="14.25" customHeight="1">
      <c r="A91" s="50" t="s">
        <v>134</v>
      </c>
      <c r="B91" s="51"/>
      <c r="C91" s="51"/>
      <c r="D91" s="51"/>
      <c r="E91" s="51"/>
      <c r="F91" s="51"/>
      <c r="G91" s="51" t="s">
        <v>135</v>
      </c>
      <c r="H91" s="51"/>
      <c r="I91" s="51"/>
      <c r="J91" s="51"/>
      <c r="K91" s="51"/>
      <c r="L91" s="49"/>
    </row>
    <row r="92" spans="1:12" ht="14.25" customHeight="1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49"/>
    </row>
    <row r="93" spans="1:12" ht="14.25" customHeight="1">
      <c r="A93" s="50" t="s">
        <v>136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49"/>
    </row>
    <row r="94" spans="1:12" ht="14.25" customHeight="1">
      <c r="A94" s="5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49"/>
    </row>
    <row r="95" spans="1:12" ht="14.25" customHeight="1">
      <c r="A95" s="4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9"/>
    </row>
    <row r="96" spans="1:12" ht="14.25" customHeight="1" thickBot="1">
      <c r="A96" s="54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6"/>
    </row>
  </sheetData>
  <dataConsolidate/>
  <mergeCells count="140">
    <mergeCell ref="D80:J80"/>
    <mergeCell ref="K80:L80"/>
    <mergeCell ref="A81:C81"/>
    <mergeCell ref="D81:L81"/>
    <mergeCell ref="A82:C85"/>
    <mergeCell ref="D82:L85"/>
    <mergeCell ref="A73:C73"/>
    <mergeCell ref="D73:L73"/>
    <mergeCell ref="A74:C76"/>
    <mergeCell ref="D74:L76"/>
    <mergeCell ref="A77:C80"/>
    <mergeCell ref="D77:L77"/>
    <mergeCell ref="D78:E78"/>
    <mergeCell ref="K78:L78"/>
    <mergeCell ref="D79:E79"/>
    <mergeCell ref="K79:L79"/>
    <mergeCell ref="A70:C72"/>
    <mergeCell ref="D70:L72"/>
    <mergeCell ref="D67:E67"/>
    <mergeCell ref="F67:G67"/>
    <mergeCell ref="I67:J67"/>
    <mergeCell ref="K67:L67"/>
    <mergeCell ref="D68:E68"/>
    <mergeCell ref="F68:G68"/>
    <mergeCell ref="I68:J68"/>
    <mergeCell ref="K68:L68"/>
    <mergeCell ref="A62:C65"/>
    <mergeCell ref="D62:L65"/>
    <mergeCell ref="A66:C69"/>
    <mergeCell ref="D66:E66"/>
    <mergeCell ref="F66:G66"/>
    <mergeCell ref="I66:J66"/>
    <mergeCell ref="K66:L66"/>
    <mergeCell ref="D69:E69"/>
    <mergeCell ref="F69:G69"/>
    <mergeCell ref="I69:J69"/>
    <mergeCell ref="K69:L69"/>
    <mergeCell ref="A51:B60"/>
    <mergeCell ref="C51:C53"/>
    <mergeCell ref="D51:D53"/>
    <mergeCell ref="E51:F52"/>
    <mergeCell ref="G51:G52"/>
    <mergeCell ref="H51:H52"/>
    <mergeCell ref="I51:L51"/>
    <mergeCell ref="E53:F53"/>
    <mergeCell ref="C54:D54"/>
    <mergeCell ref="C55:D55"/>
    <mergeCell ref="C56:C58"/>
    <mergeCell ref="D56:D58"/>
    <mergeCell ref="E56:F57"/>
    <mergeCell ref="G56:G57"/>
    <mergeCell ref="H56:H57"/>
    <mergeCell ref="I56:L56"/>
    <mergeCell ref="E58:F58"/>
    <mergeCell ref="C59:D59"/>
    <mergeCell ref="C60:D60"/>
    <mergeCell ref="D42:L42"/>
    <mergeCell ref="A43:C48"/>
    <mergeCell ref="D43:L44"/>
    <mergeCell ref="D45:L45"/>
    <mergeCell ref="D46:L46"/>
    <mergeCell ref="E47:H47"/>
    <mergeCell ref="J47:L47"/>
    <mergeCell ref="D48:L48"/>
    <mergeCell ref="A49:C50"/>
    <mergeCell ref="D49:L50"/>
    <mergeCell ref="F39:G39"/>
    <mergeCell ref="I39:J39"/>
    <mergeCell ref="K39:L39"/>
    <mergeCell ref="D40:E40"/>
    <mergeCell ref="F40:G40"/>
    <mergeCell ref="I40:J40"/>
    <mergeCell ref="K40:L40"/>
    <mergeCell ref="A32:C36"/>
    <mergeCell ref="D32:L32"/>
    <mergeCell ref="D33:L36"/>
    <mergeCell ref="A37:C41"/>
    <mergeCell ref="D37:L37"/>
    <mergeCell ref="D38:E38"/>
    <mergeCell ref="F38:G38"/>
    <mergeCell ref="I38:J38"/>
    <mergeCell ref="K38:L38"/>
    <mergeCell ref="D39:E39"/>
    <mergeCell ref="D41:E41"/>
    <mergeCell ref="F41:G41"/>
    <mergeCell ref="I41:J41"/>
    <mergeCell ref="K41:L41"/>
    <mergeCell ref="A25:C31"/>
    <mergeCell ref="D25:J29"/>
    <mergeCell ref="D30:I30"/>
    <mergeCell ref="J30:K30"/>
    <mergeCell ref="D31:L31"/>
    <mergeCell ref="G21:H21"/>
    <mergeCell ref="K21:L21"/>
    <mergeCell ref="D22:F22"/>
    <mergeCell ref="G22:H22"/>
    <mergeCell ref="K22:L22"/>
    <mergeCell ref="D23:F23"/>
    <mergeCell ref="G23:H23"/>
    <mergeCell ref="K23:L23"/>
    <mergeCell ref="D17:F17"/>
    <mergeCell ref="G17:I17"/>
    <mergeCell ref="J17:L17"/>
    <mergeCell ref="A18:C19"/>
    <mergeCell ref="D18:L19"/>
    <mergeCell ref="A20:C24"/>
    <mergeCell ref="D20:F20"/>
    <mergeCell ref="G20:H20"/>
    <mergeCell ref="K20:L20"/>
    <mergeCell ref="D21:F21"/>
    <mergeCell ref="A14:C17"/>
    <mergeCell ref="D14:F14"/>
    <mergeCell ref="G14:I14"/>
    <mergeCell ref="J14:L14"/>
    <mergeCell ref="D15:F15"/>
    <mergeCell ref="G15:I15"/>
    <mergeCell ref="J15:L15"/>
    <mergeCell ref="D16:F16"/>
    <mergeCell ref="G16:I16"/>
    <mergeCell ref="J16:L16"/>
    <mergeCell ref="D24:F24"/>
    <mergeCell ref="G24:H24"/>
    <mergeCell ref="K24:L24"/>
    <mergeCell ref="A7:L7"/>
    <mergeCell ref="A8:C9"/>
    <mergeCell ref="D8:L8"/>
    <mergeCell ref="D9:L9"/>
    <mergeCell ref="A10:C13"/>
    <mergeCell ref="D10:L12"/>
    <mergeCell ref="D13:L13"/>
    <mergeCell ref="A1:C5"/>
    <mergeCell ref="D1:H2"/>
    <mergeCell ref="I1:J1"/>
    <mergeCell ref="K1:L1"/>
    <mergeCell ref="I2:J2"/>
    <mergeCell ref="K2:L2"/>
    <mergeCell ref="D3:H5"/>
    <mergeCell ref="I3:L3"/>
    <mergeCell ref="I4:J4"/>
    <mergeCell ref="I5:J5"/>
  </mergeCells>
  <dataValidations count="2">
    <dataValidation type="list" allowBlank="1" showInputMessage="1" showErrorMessage="1" sqref="J47:L47" xr:uid="{7B206472-2188-4F0C-A532-8C43CB033956}">
      <formula1>$XFD$9:$XFD$26</formula1>
    </dataValidation>
    <dataValidation type="list" allowBlank="1" showInputMessage="1" showErrorMessage="1" sqref="E47" xr:uid="{9CD3AF54-56D5-4076-A0FE-C0A998AA3040}">
      <formula1>$XFD$2:$XFD$5</formula1>
    </dataValidation>
  </dataValidations>
  <pageMargins left="0.25" right="0.25" top="0.75" bottom="0.75" header="0.3" footer="0.3"/>
  <pageSetup paperSize="14" scale="56" fitToHeight="0" orientation="portrait" r:id="rId1"/>
  <headerFooter>
    <oddFooter>&amp;C&amp;PDE&amp;RES-01-F03  V03</oddFooter>
  </headerFooter>
  <rowBreaks count="2" manualBreakCount="2">
    <brk id="36" max="11" man="1"/>
    <brk id="6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990600</xdr:colOff>
                    <xdr:row>9</xdr:row>
                    <xdr:rowOff>175260</xdr:rowOff>
                  </from>
                  <to>
                    <xdr:col>4</xdr:col>
                    <xdr:colOff>198120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990600</xdr:colOff>
                    <xdr:row>10</xdr:row>
                    <xdr:rowOff>175260</xdr:rowOff>
                  </from>
                  <to>
                    <xdr:col>4</xdr:col>
                    <xdr:colOff>198120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990600</xdr:colOff>
                    <xdr:row>11</xdr:row>
                    <xdr:rowOff>129540</xdr:rowOff>
                  </from>
                  <to>
                    <xdr:col>4</xdr:col>
                    <xdr:colOff>198120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784860</xdr:colOff>
                    <xdr:row>9</xdr:row>
                    <xdr:rowOff>190500</xdr:rowOff>
                  </from>
                  <to>
                    <xdr:col>5</xdr:col>
                    <xdr:colOff>982980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784860</xdr:colOff>
                    <xdr:row>10</xdr:row>
                    <xdr:rowOff>190500</xdr:rowOff>
                  </from>
                  <to>
                    <xdr:col>5</xdr:col>
                    <xdr:colOff>982980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784860</xdr:colOff>
                    <xdr:row>11</xdr:row>
                    <xdr:rowOff>144780</xdr:rowOff>
                  </from>
                  <to>
                    <xdr:col>5</xdr:col>
                    <xdr:colOff>982980</xdr:colOff>
                    <xdr:row>11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525780</xdr:colOff>
                    <xdr:row>9</xdr:row>
                    <xdr:rowOff>182880</xdr:rowOff>
                  </from>
                  <to>
                    <xdr:col>6</xdr:col>
                    <xdr:colOff>723900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525780</xdr:colOff>
                    <xdr:row>10</xdr:row>
                    <xdr:rowOff>182880</xdr:rowOff>
                  </from>
                  <to>
                    <xdr:col>6</xdr:col>
                    <xdr:colOff>723900</xdr:colOff>
                    <xdr:row>11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525780</xdr:colOff>
                    <xdr:row>11</xdr:row>
                    <xdr:rowOff>137160</xdr:rowOff>
                  </from>
                  <to>
                    <xdr:col>6</xdr:col>
                    <xdr:colOff>723900</xdr:colOff>
                    <xdr:row>11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373380</xdr:colOff>
                    <xdr:row>9</xdr:row>
                    <xdr:rowOff>190500</xdr:rowOff>
                  </from>
                  <to>
                    <xdr:col>8</xdr:col>
                    <xdr:colOff>579120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373380</xdr:colOff>
                    <xdr:row>10</xdr:row>
                    <xdr:rowOff>190500</xdr:rowOff>
                  </from>
                  <to>
                    <xdr:col>8</xdr:col>
                    <xdr:colOff>579120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373380</xdr:colOff>
                    <xdr:row>11</xdr:row>
                    <xdr:rowOff>144780</xdr:rowOff>
                  </from>
                  <to>
                    <xdr:col>8</xdr:col>
                    <xdr:colOff>579120</xdr:colOff>
                    <xdr:row>11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861060</xdr:colOff>
                    <xdr:row>9</xdr:row>
                    <xdr:rowOff>175260</xdr:rowOff>
                  </from>
                  <to>
                    <xdr:col>10</xdr:col>
                    <xdr:colOff>38100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853440</xdr:colOff>
                    <xdr:row>10</xdr:row>
                    <xdr:rowOff>152400</xdr:rowOff>
                  </from>
                  <to>
                    <xdr:col>10</xdr:col>
                    <xdr:colOff>30480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853440</xdr:colOff>
                    <xdr:row>11</xdr:row>
                    <xdr:rowOff>129540</xdr:rowOff>
                  </from>
                  <to>
                    <xdr:col>10</xdr:col>
                    <xdr:colOff>30480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792480</xdr:colOff>
                    <xdr:row>75</xdr:row>
                    <xdr:rowOff>38100</xdr:rowOff>
                  </from>
                  <to>
                    <xdr:col>3</xdr:col>
                    <xdr:colOff>990600</xdr:colOff>
                    <xdr:row>75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396240</xdr:colOff>
                    <xdr:row>75</xdr:row>
                    <xdr:rowOff>38100</xdr:rowOff>
                  </from>
                  <to>
                    <xdr:col>5</xdr:col>
                    <xdr:colOff>594360</xdr:colOff>
                    <xdr:row>75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1927860</xdr:colOff>
                    <xdr:row>75</xdr:row>
                    <xdr:rowOff>22860</xdr:rowOff>
                  </from>
                  <to>
                    <xdr:col>6</xdr:col>
                    <xdr:colOff>91440</xdr:colOff>
                    <xdr:row>75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228600</xdr:colOff>
                    <xdr:row>75</xdr:row>
                    <xdr:rowOff>22860</xdr:rowOff>
                  </from>
                  <to>
                    <xdr:col>7</xdr:col>
                    <xdr:colOff>434340</xdr:colOff>
                    <xdr:row>75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906780</xdr:colOff>
                    <xdr:row>75</xdr:row>
                    <xdr:rowOff>1089660</xdr:rowOff>
                  </from>
                  <to>
                    <xdr:col>4</xdr:col>
                    <xdr:colOff>99060</xdr:colOff>
                    <xdr:row>75</xdr:row>
                    <xdr:rowOff>1310640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868680</xdr:colOff>
                    <xdr:row>75</xdr:row>
                    <xdr:rowOff>1127760</xdr:rowOff>
                  </from>
                  <to>
                    <xdr:col>5</xdr:col>
                    <xdr:colOff>1066800</xdr:colOff>
                    <xdr:row>76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419100</xdr:colOff>
                    <xdr:row>75</xdr:row>
                    <xdr:rowOff>1127760</xdr:rowOff>
                  </from>
                  <to>
                    <xdr:col>6</xdr:col>
                    <xdr:colOff>624840</xdr:colOff>
                    <xdr:row>76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7658b8f4-21f1-47bc-9259-fc4a31b746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F159C376135846820E86DC7D2E526D" ma:contentTypeVersion="1" ma:contentTypeDescription="Crear nuevo documento." ma:contentTypeScope="" ma:versionID="b262fcdeede7f99706430ad46fa3776a">
  <xsd:schema xmlns:xsd="http://www.w3.org/2001/XMLSchema" xmlns:xs="http://www.w3.org/2001/XMLSchema" xmlns:p="http://schemas.microsoft.com/office/2006/metadata/properties" xmlns:ns2="7658b8f4-21f1-47bc-9259-fc4a31b746ec" targetNamespace="http://schemas.microsoft.com/office/2006/metadata/properties" ma:root="true" ma:fieldsID="86e1c851776af4cd88b056faf0c17d9a" ns2:_="">
    <xsd:import namespace="7658b8f4-21f1-47bc-9259-fc4a31b746ec"/>
    <xsd:element name="properties">
      <xsd:complexType>
        <xsd:sequence>
          <xsd:element name="documentManagement">
            <xsd:complexType>
              <xsd:all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8b8f4-21f1-47bc-9259-fc4a31b746ec" elementFormDefault="qualified">
    <xsd:import namespace="http://schemas.microsoft.com/office/2006/documentManagement/types"/>
    <xsd:import namespace="http://schemas.microsoft.com/office/infopath/2007/PartnerControls"/>
    <xsd:element name="Fecha" ma:index="8" nillable="true" ma:displayName="Fecha" ma:format="DateOnly" ma:internalName="Fech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48093F-089C-40DE-8431-3B547BB7FB7D}"/>
</file>

<file path=customXml/itemProps2.xml><?xml version="1.0" encoding="utf-8"?>
<ds:datastoreItem xmlns:ds="http://schemas.openxmlformats.org/officeDocument/2006/customXml" ds:itemID="{A90398CD-026F-43A5-91ED-EFC8E6FA262B}"/>
</file>

<file path=customXml/itemProps3.xml><?xml version="1.0" encoding="utf-8"?>
<ds:datastoreItem xmlns:ds="http://schemas.openxmlformats.org/officeDocument/2006/customXml" ds:itemID="{10D486F7-B45E-493A-96B7-DE22F97BA2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lazo</dc:creator>
  <cp:keywords/>
  <dc:description/>
  <cp:lastModifiedBy>Jhon Diego Henao Benavides</cp:lastModifiedBy>
  <cp:revision/>
  <dcterms:created xsi:type="dcterms:W3CDTF">2024-05-30T14:29:31Z</dcterms:created>
  <dcterms:modified xsi:type="dcterms:W3CDTF">2024-11-06T14:27:51Z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0x010100FBF159C376135846820E86DC7D2E526D</vt:lpwstr>
  </property>
  <property fmtid="{D5CDD505-2E9C-101B-9397-08002B2CF9AE}" pid="3" name="MediaServiceImageTags">
    <vt:lpwstr/>
  </property>
</Properties>
</file>